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Bioinformatics and Systems..." sheetId="1" state="visible" r:id="rId2"/>
    <sheet name="Biostatistics" sheetId="2" state="visible" r:id="rId3"/>
    <sheet name="Eco-evo informatics" sheetId="3" state="visible" r:id="rId4"/>
    <sheet name="Biomathematics"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<sst xmlns="http://schemas.openxmlformats.org/spreadsheetml/2006/main" count="542" uniqueCount="127">
  <si>
    <t xml:space="preserve">Category</t>
  </si>
  <si>
    <t xml:space="preserve">Credits</t>
  </si>
  <si>
    <t xml:space="preserve">Cumulative / category</t>
  </si>
  <si>
    <t xml:space="preserve">Target</t>
  </si>
  <si>
    <t xml:space="preserve">Comments</t>
  </si>
  <si>
    <t xml:space="preserve">Bioinformatics and Systems Medicine</t>
  </si>
  <si>
    <t xml:space="preserve">Thesis supervisors </t>
  </si>
  <si>
    <t xml:space="preserve">Sampsa Hautaniemi, Juha Kärkkäinen, Ville Mustonen, Veli Mäkinen, Simon Puglisi, Leena Salmela, Alexandru Tomescu</t>
  </si>
  <si>
    <t xml:space="preserve">Topics</t>
  </si>
  <si>
    <t xml:space="preserve">Algorithmic bioinformatics, Algorithms in genome analysis, Applied bioinformatics, Machine learning in molecular biology, Modeling of evolution, Systems biology and medicine</t>
  </si>
  <si>
    <t xml:space="preserve">Core</t>
  </si>
  <si>
    <t xml:space="preserve">exactly 15 cr core courses</t>
  </si>
  <si>
    <t xml:space="preserve">Special courses</t>
  </si>
  <si>
    <t xml:space="preserve">exactly 35 cr study track courses</t>
  </si>
  <si>
    <t xml:space="preserve">15-35 cr special study track courses</t>
  </si>
  <si>
    <t xml:space="preserve">Other advanced</t>
  </si>
  <si>
    <t xml:space="preserve">0-20 advanced courses from related programmes</t>
  </si>
  <si>
    <t xml:space="preserve">Other LSI</t>
  </si>
  <si>
    <t xml:space="preserve">0-20 advanced courses from other study tracks</t>
  </si>
  <si>
    <t xml:space="preserve">Master's thesis seminar</t>
  </si>
  <si>
    <t xml:space="preserve">exactly 5 cr seminar</t>
  </si>
  <si>
    <t xml:space="preserve">Thesis</t>
  </si>
  <si>
    <t xml:space="preserve">exactly 30 cr</t>
  </si>
  <si>
    <t xml:space="preserve">Other studies</t>
  </si>
  <si>
    <t xml:space="preserve">max 35 cr other studies needed</t>
  </si>
  <si>
    <t xml:space="preserve">Summer 2021</t>
  </si>
  <si>
    <t xml:space="preserve">Data analysis with Python</t>
  </si>
  <si>
    <t xml:space="preserve">YEAR 1: 2021-2022</t>
  </si>
  <si>
    <t xml:space="preserve">Period I</t>
  </si>
  <si>
    <t xml:space="preserve">Elements of Bioinformatics </t>
  </si>
  <si>
    <t xml:space="preserve">Continues on period II</t>
  </si>
  <si>
    <t xml:space="preserve">Topics in biostatistics</t>
  </si>
  <si>
    <t xml:space="preserve">Optional course</t>
  </si>
  <si>
    <t xml:space="preserve">E.g. biology</t>
  </si>
  <si>
    <t xml:space="preserve">Suomi 1</t>
  </si>
  <si>
    <t xml:space="preserve">For non-Finnish speakers</t>
  </si>
  <si>
    <t xml:space="preserve">Period II</t>
  </si>
  <si>
    <t xml:space="preserve">Introduction to machine learning</t>
  </si>
  <si>
    <t xml:space="preserve">String processing algorithms </t>
  </si>
  <si>
    <t xml:space="preserve">Continues from period I</t>
  </si>
  <si>
    <t xml:space="preserve">Period III</t>
  </si>
  <si>
    <t xml:space="preserve">Algorithms in genome analysis</t>
  </si>
  <si>
    <t xml:space="preserve">Suomi 2</t>
  </si>
  <si>
    <t xml:space="preserve">For non-Finnish speakers, continues on period IV</t>
  </si>
  <si>
    <t xml:space="preserve">Period IV</t>
  </si>
  <si>
    <t xml:space="preserve">Introduction to systems biology</t>
  </si>
  <si>
    <t xml:space="preserve">E.g. from math or from molecular biology</t>
  </si>
  <si>
    <t xml:space="preserve">Advanced internship</t>
  </si>
  <si>
    <t xml:space="preserve">Two months summer work or two optional courses at some other time</t>
  </si>
  <si>
    <t xml:space="preserve">Elements of AI</t>
  </si>
  <si>
    <t xml:space="preserve">YEAR 2: 2022-2023</t>
  </si>
  <si>
    <t xml:space="preserve">Optional seminar</t>
  </si>
  <si>
    <t xml:space="preserve">Select a seminar that supports your future thesis topic</t>
  </si>
  <si>
    <t xml:space="preserve">Seminar</t>
  </si>
  <si>
    <t xml:space="preserve">Academic writing I</t>
  </si>
  <si>
    <t xml:space="preserve">Master's thesis</t>
  </si>
  <si>
    <t xml:space="preserve">Find supervisor / topic</t>
  </si>
  <si>
    <t xml:space="preserve">Academic writing II</t>
  </si>
  <si>
    <t xml:space="preserve">Machine learning in molecular biology</t>
  </si>
  <si>
    <t xml:space="preserve">Clinical data mining</t>
  </si>
  <si>
    <t xml:space="preserve">Overall</t>
  </si>
  <si>
    <t xml:space="preserve">Model</t>
  </si>
  <si>
    <t xml:space="preserve">Biostatistics</t>
  </si>
  <si>
    <t xml:space="preserve">Sangita Kulathinal, Matti Pirinen, Jarno Vanhatalo, Elina Numminen</t>
  </si>
  <si>
    <t xml:space="preserve">Statistical genetics, Statistical epidemiology, Statistics in Medicine, Survival analysis, Statistical ecology</t>
  </si>
  <si>
    <t xml:space="preserve">must be at least 15 cr core courses</t>
  </si>
  <si>
    <t xml:space="preserve">10-35 cr special study track courses</t>
  </si>
  <si>
    <t xml:space="preserve">0-20 optional advanced courses from MAST, DATA or CS programmes</t>
  </si>
  <si>
    <t xml:space="preserve">0-20 optional advanced courses from other LSI study tracks</t>
  </si>
  <si>
    <t xml:space="preserve">Computational statistics</t>
  </si>
  <si>
    <t xml:space="preserve">Bayesian data analysis</t>
  </si>
  <si>
    <t xml:space="preserve">High dimensional statistics</t>
  </si>
  <si>
    <t xml:space="preserve">Statistics of ecological monitoring and experimental design</t>
  </si>
  <si>
    <t xml:space="preserve">E.g., biology, mathematics, statistics or data science</t>
  </si>
  <si>
    <t xml:space="preserve">Introduction to Ecological modeling</t>
  </si>
  <si>
    <t xml:space="preserve">Advanced Bayesian inference</t>
  </si>
  <si>
    <t xml:space="preserve">Summer 2022</t>
  </si>
  <si>
    <t xml:space="preserve">Survival and event history analysis I</t>
  </si>
  <si>
    <t xml:space="preserve">Statistical epidemiology</t>
  </si>
  <si>
    <t xml:space="preserve">Jarno Vanhatalo, Elina Numminen, Indrė Žliobaitė, Gio­vanni Strona</t>
  </si>
  <si>
    <t xml:space="preserve">Statistical ecology, population dynamics, species distribution modeling, natural resources management, community ecology</t>
  </si>
  <si>
    <t xml:space="preserve">0-20 optional advanced courses from Ecology and Evolutionary Biology master's programme</t>
  </si>
  <si>
    <t xml:space="preserve">Depending on your backround studies you may want to include some introductory courses in ecology an/or evolutionary biology into your first year studies. Talk with your tutor about these.</t>
  </si>
  <si>
    <t xml:space="preserve">Mathematical modelling</t>
  </si>
  <si>
    <t xml:space="preserve">Book Exam in Ecology</t>
  </si>
  <si>
    <t xml:space="preserve">Discuss about suitable bood with your tutor teacher. Alternatively, some other LSI course E.g. Spatial models in ecology and evolution, Stochastic population models, or adaptive dynamics or Machine learning in molecular biology</t>
  </si>
  <si>
    <t xml:space="preserve">Statistical methods in ecology</t>
  </si>
  <si>
    <t xml:space="preserve"> </t>
  </si>
  <si>
    <t xml:space="preserve">Advanced Bayesian inference or Spatial modeling and Bayesian inference</t>
  </si>
  <si>
    <t xml:space="preserve">These two courses are organized every other year as lecture course and every other year as self study course. See course pages for more information.</t>
  </si>
  <si>
    <t xml:space="preserve">Species distribution modelling (GEOG-311)</t>
  </si>
  <si>
    <t xml:space="preserve">Two months summer work gives 5cr </t>
  </si>
  <si>
    <t xml:space="preserve">Intensive multidisciplinary course: Analyzing the changing world</t>
  </si>
  <si>
    <t xml:space="preserve">Every day for two weeks, right after period IV</t>
  </si>
  <si>
    <t xml:space="preserve">computational statistics</t>
  </si>
  <si>
    <r>
      <rPr>
        <sz val="11"/>
        <color rgb="FF000000"/>
        <rFont val="Calibri"/>
        <family val="2"/>
        <charset val="1"/>
      </rPr>
      <t xml:space="preserve">Geoinformatics 1 (</t>
    </r>
    <r>
      <rPr>
        <sz val="11"/>
        <color rgb="FF000000"/>
        <rFont val="Calibri"/>
        <family val="2"/>
      </rPr>
      <t xml:space="preserve">ME-204, </t>
    </r>
    <r>
      <rPr>
        <sz val="11"/>
        <color rgb="FF000000"/>
        <rFont val="Calibri"/>
        <family val="2"/>
        <charset val="1"/>
      </rPr>
      <t xml:space="preserve">online course)</t>
    </r>
  </si>
  <si>
    <t xml:space="preserve">Finnish speaking students are recommended to take the Finnish version of this course: ME-203 Geoinformatiikka 1</t>
  </si>
  <si>
    <t xml:space="preserve">Spatial modeling and Bayesian inference is organised every other year</t>
  </si>
  <si>
    <t xml:space="preserve">Biomathematics</t>
  </si>
  <si>
    <t xml:space="preserve">Stefan Geritz, Eva Kisdi, Mats Gyllenberg</t>
  </si>
  <si>
    <t xml:space="preserve">Mathematical modelling; population dynamics, structured populations, spatial systems, stochastic models; mathematical epidemiology; evolution, game theory and adaptive dynamics</t>
  </si>
  <si>
    <t xml:space="preserve">The regular Biomathematics courses are given every second year, recycled according to a strict schedule. Below you find model study plans separately for students starting in an even year (e.g. in academic year 2020-2021) and for those starting in an odd year (e.g. 2021-2022). These also illustrate a more biomathematics-heavy option (even year) and an option with more slots for other studies (odd year)</t>
  </si>
  <si>
    <t xml:space="preserve">Fall 2020 (fall 2022 etc): Introduction to mathematical biology, Evolutionary game theory</t>
  </si>
  <si>
    <t xml:space="preserve">Spring 2021 (spring 2023 etc): Stochastic population models, Spatial models in ecology and evolution</t>
  </si>
  <si>
    <t xml:space="preserve">Fall 2021 (fall 2023 etc): Mathematical modelling, Mathematics of infectious diseases</t>
  </si>
  <si>
    <t xml:space="preserve">Spring 2022 (spring 2024 etc): Adaptive dynamics</t>
  </si>
  <si>
    <t xml:space="preserve">STUDY PLAN STARTING IN AN EVEN YEAR</t>
  </si>
  <si>
    <t xml:space="preserve">STUDY PLAN STARTING IN AN ODD YEAR</t>
  </si>
  <si>
    <t xml:space="preserve">YEAR 1: 2020-2021</t>
  </si>
  <si>
    <t xml:space="preserve">Introduction to mathematical biology</t>
  </si>
  <si>
    <t xml:space="preserve">Continues in period II</t>
  </si>
  <si>
    <t xml:space="preserve">Evolution and the theory of games</t>
  </si>
  <si>
    <t xml:space="preserve">Mathematics of infectious diseases</t>
  </si>
  <si>
    <t xml:space="preserve">advanced course from the Ecology and Evolutionary Biology master's programme</t>
  </si>
  <si>
    <t xml:space="preserve">e.g. speciation theory</t>
  </si>
  <si>
    <t xml:space="preserve">Stochastic population models</t>
  </si>
  <si>
    <t xml:space="preserve">Continues in period IV</t>
  </si>
  <si>
    <t xml:space="preserve">Adaptive dynamics</t>
  </si>
  <si>
    <t xml:space="preserve">Spatial models in ecology and evolution</t>
  </si>
  <si>
    <t xml:space="preserve">Optional LSI course</t>
  </si>
  <si>
    <t xml:space="preserve">E.g. Statistical methods in ecology</t>
  </si>
  <si>
    <t xml:space="preserve">Continues from period III</t>
  </si>
  <si>
    <t xml:space="preserve">E.g. Statistical epidemiology</t>
  </si>
  <si>
    <t xml:space="preserve">Computer programming (MOOC)</t>
  </si>
  <si>
    <t xml:space="preserve">YEAR 2: 2021-2022</t>
  </si>
  <si>
    <t xml:space="preserve">e.g. Speciation theory</t>
  </si>
  <si>
    <t xml:space="preserve">Stochastic population models OR Spatial models in ecology and evolution</t>
  </si>
</sst>
</file>

<file path=xl/styles.xml><?xml version="1.0" encoding="utf-8"?>
<styleSheet xmlns="http://schemas.openxmlformats.org/spreadsheetml/2006/main">
  <numFmts count="2">
    <numFmt numFmtId="164" formatCode="General"/>
    <numFmt numFmtId="165" formatCode="0.0"/>
  </numFmts>
  <fonts count="9">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sz val="11"/>
      <name val="Calibri"/>
      <family val="2"/>
      <charset val="1"/>
    </font>
    <font>
      <sz val="11"/>
      <color rgb="FF444444"/>
      <name val="Calibri"/>
      <family val="2"/>
      <charset val="1"/>
    </font>
    <font>
      <sz val="11"/>
      <color rgb="FFFF0000"/>
      <name val="Calibri"/>
      <family val="2"/>
      <charset val="1"/>
    </font>
    <font>
      <sz val="11"/>
      <color rgb="FF000000"/>
      <name val="Calibri"/>
      <family val="2"/>
    </font>
  </fonts>
  <fills count="3">
    <fill>
      <patternFill patternType="none"/>
    </fill>
    <fill>
      <patternFill patternType="gray125"/>
    </fill>
    <fill>
      <patternFill patternType="solid">
        <fgColor rgb="FFBFBFBF"/>
        <bgColor rgb="FFCCCCFF"/>
      </patternFill>
    </fill>
  </fills>
  <borders count="3">
    <border diagonalUp="false" diagonalDown="false">
      <left/>
      <right/>
      <top/>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true" applyAlignment="true" applyProtection="false">
      <alignment horizontal="center" vertical="center"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44444"/>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RowHeight="15" zeroHeight="false" outlineLevelRow="0" outlineLevelCol="0"/>
  <cols>
    <col collapsed="false" customWidth="true" hidden="false" outlineLevel="0" max="1" min="1" style="0" width="35"/>
    <col collapsed="false" customWidth="true" hidden="false" outlineLevel="0" max="2" min="2" style="0" width="21.57"/>
    <col collapsed="false" customWidth="true" hidden="false" outlineLevel="0" max="3" min="3" style="0" width="8.67"/>
    <col collapsed="false" customWidth="true" hidden="false" outlineLevel="0" max="4" min="4" style="0" width="20.71"/>
    <col collapsed="false" customWidth="true" hidden="false" outlineLevel="0" max="1025" min="5" style="0" width="8.67"/>
  </cols>
  <sheetData>
    <row r="1" customFormat="false" ht="15" hidden="false" customHeight="false" outlineLevel="0" collapsed="false">
      <c r="B1" s="0" t="s">
        <v>0</v>
      </c>
      <c r="C1" s="0" t="s">
        <v>1</v>
      </c>
      <c r="D1" s="0" t="s">
        <v>2</v>
      </c>
      <c r="E1" s="0" t="s">
        <v>3</v>
      </c>
      <c r="F1" s="0" t="s">
        <v>4</v>
      </c>
    </row>
    <row r="2" customFormat="false" ht="15" hidden="false" customHeight="false" outlineLevel="0" collapsed="false">
      <c r="A2" s="1" t="s">
        <v>5</v>
      </c>
    </row>
    <row r="4" customFormat="false" ht="15" hidden="false" customHeight="false" outlineLevel="0" collapsed="false">
      <c r="A4" s="1" t="s">
        <v>6</v>
      </c>
    </row>
    <row r="5" customFormat="false" ht="75" hidden="false" customHeight="false" outlineLevel="0" collapsed="false">
      <c r="A5" s="2" t="s">
        <v>7</v>
      </c>
    </row>
    <row r="6" customFormat="false" ht="15" hidden="false" customHeight="false" outlineLevel="0" collapsed="false">
      <c r="A6" s="1" t="s">
        <v>8</v>
      </c>
    </row>
    <row r="7" customFormat="false" ht="90" hidden="false" customHeight="false" outlineLevel="0" collapsed="false">
      <c r="A7" s="2" t="s">
        <v>9</v>
      </c>
    </row>
    <row r="9" customFormat="false" ht="15" hidden="false" customHeight="false" outlineLevel="0" collapsed="false">
      <c r="B9" s="1" t="s">
        <v>10</v>
      </c>
      <c r="E9" s="0" t="n">
        <v>15</v>
      </c>
      <c r="F9" s="0" t="s">
        <v>11</v>
      </c>
    </row>
    <row r="10" customFormat="false" ht="15" hidden="false" customHeight="true" outlineLevel="0" collapsed="false">
      <c r="B10" s="3" t="s">
        <v>12</v>
      </c>
      <c r="C10" s="4"/>
      <c r="D10" s="5" t="s">
        <v>13</v>
      </c>
      <c r="E10" s="0" t="n">
        <v>15</v>
      </c>
      <c r="F10" s="0" t="s">
        <v>14</v>
      </c>
    </row>
    <row r="11" customFormat="false" ht="15" hidden="false" customHeight="false" outlineLevel="0" collapsed="false">
      <c r="B11" s="3" t="s">
        <v>15</v>
      </c>
      <c r="C11" s="4"/>
      <c r="D11" s="5"/>
      <c r="E11" s="0" t="n">
        <v>10</v>
      </c>
      <c r="F11" s="0" t="s">
        <v>16</v>
      </c>
    </row>
    <row r="12" customFormat="false" ht="15" hidden="false" customHeight="false" outlineLevel="0" collapsed="false">
      <c r="B12" s="3" t="s">
        <v>17</v>
      </c>
      <c r="C12" s="4"/>
      <c r="D12" s="5"/>
      <c r="E12" s="0" t="n">
        <v>10</v>
      </c>
      <c r="F12" s="0" t="s">
        <v>18</v>
      </c>
    </row>
    <row r="13" customFormat="false" ht="15" hidden="false" customHeight="false" outlineLevel="0" collapsed="false">
      <c r="B13" s="1" t="s">
        <v>19</v>
      </c>
      <c r="E13" s="0" t="n">
        <v>5</v>
      </c>
      <c r="F13" s="0" t="s">
        <v>20</v>
      </c>
    </row>
    <row r="14" customFormat="false" ht="15" hidden="false" customHeight="false" outlineLevel="0" collapsed="false">
      <c r="B14" s="1" t="s">
        <v>21</v>
      </c>
      <c r="E14" s="0" t="n">
        <v>30</v>
      </c>
      <c r="F14" s="0" t="s">
        <v>22</v>
      </c>
    </row>
    <row r="15" customFormat="false" ht="15" hidden="false" customHeight="false" outlineLevel="0" collapsed="false">
      <c r="B15" s="1" t="s">
        <v>23</v>
      </c>
      <c r="E15" s="0" t="n">
        <v>35</v>
      </c>
      <c r="F15" s="0" t="s">
        <v>24</v>
      </c>
    </row>
    <row r="16" customFormat="false" ht="15" hidden="false" customHeight="false" outlineLevel="0" collapsed="false">
      <c r="B16" s="1"/>
    </row>
    <row r="18" customFormat="false" ht="15" hidden="false" customHeight="false" outlineLevel="0" collapsed="false">
      <c r="A18" s="1" t="s">
        <v>25</v>
      </c>
    </row>
    <row r="19" customFormat="false" ht="15" hidden="false" customHeight="false" outlineLevel="0" collapsed="false">
      <c r="A19" s="0" t="s">
        <v>26</v>
      </c>
      <c r="B19" s="0" t="s">
        <v>23</v>
      </c>
      <c r="C19" s="6" t="n">
        <v>5</v>
      </c>
      <c r="D19" s="6" t="n">
        <f aca="false">SUMIF($B$19:$B19,$B19,$C$19:$C19)</f>
        <v>5</v>
      </c>
      <c r="E19" s="0" t="n">
        <v>35</v>
      </c>
    </row>
    <row r="20" customFormat="false" ht="15" hidden="false" customHeight="false" outlineLevel="0" collapsed="false">
      <c r="C20" s="6"/>
    </row>
    <row r="21" customFormat="false" ht="15" hidden="false" customHeight="false" outlineLevel="0" collapsed="false">
      <c r="A21" s="1" t="s">
        <v>27</v>
      </c>
      <c r="C21" s="6"/>
    </row>
    <row r="22" customFormat="false" ht="15" hidden="false" customHeight="false" outlineLevel="0" collapsed="false">
      <c r="A22" s="1" t="s">
        <v>28</v>
      </c>
      <c r="C22" s="6"/>
    </row>
    <row r="23" customFormat="false" ht="13.8" hidden="false" customHeight="false" outlineLevel="0" collapsed="false">
      <c r="A23" s="0" t="s">
        <v>29</v>
      </c>
      <c r="B23" s="0" t="s">
        <v>10</v>
      </c>
      <c r="C23" s="6" t="n">
        <v>2.5</v>
      </c>
      <c r="D23" s="6" t="n">
        <f aca="false">SUMIF($B$19:$B23,$B23,$C$19:$C23)</f>
        <v>2.5</v>
      </c>
      <c r="E23" s="0" t="n">
        <v>15</v>
      </c>
      <c r="F23" s="0" t="s">
        <v>30</v>
      </c>
    </row>
    <row r="24" customFormat="false" ht="13.8" hidden="false" customHeight="false" outlineLevel="0" collapsed="false">
      <c r="A24" s="0" t="s">
        <v>31</v>
      </c>
      <c r="B24" s="0" t="s">
        <v>10</v>
      </c>
      <c r="C24" s="6" t="n">
        <v>5</v>
      </c>
      <c r="D24" s="6" t="n">
        <f aca="false">SUMIF($B$19:$B24,$B24,$C$19:$C24)</f>
        <v>7.5</v>
      </c>
      <c r="E24" s="0" t="n">
        <v>15</v>
      </c>
    </row>
    <row r="25" customFormat="false" ht="13.8" hidden="false" customHeight="false" outlineLevel="0" collapsed="false">
      <c r="A25" s="0" t="s">
        <v>32</v>
      </c>
      <c r="B25" s="0" t="s">
        <v>23</v>
      </c>
      <c r="C25" s="6" t="n">
        <v>5</v>
      </c>
      <c r="D25" s="6" t="n">
        <f aca="false">SUMIF($B$19:$B25,$B25,$C$19:$C25)</f>
        <v>10</v>
      </c>
      <c r="E25" s="0" t="n">
        <v>10</v>
      </c>
      <c r="F25" s="0" t="s">
        <v>33</v>
      </c>
    </row>
    <row r="26" customFormat="false" ht="13.8" hidden="false" customHeight="false" outlineLevel="0" collapsed="false">
      <c r="A26" s="0" t="s">
        <v>34</v>
      </c>
      <c r="B26" s="0" t="s">
        <v>23</v>
      </c>
      <c r="C26" s="6" t="n">
        <v>2.5</v>
      </c>
      <c r="D26" s="6" t="n">
        <f aca="false">SUMIF($B$19:$B26,$B26,$C$19:$C26)</f>
        <v>12.5</v>
      </c>
      <c r="E26" s="0" t="n">
        <v>35</v>
      </c>
      <c r="F26" s="0" t="s">
        <v>35</v>
      </c>
    </row>
    <row r="27" customFormat="false" ht="15" hidden="false" customHeight="false" outlineLevel="0" collapsed="false">
      <c r="C27" s="6"/>
      <c r="D27" s="6"/>
    </row>
    <row r="28" customFormat="false" ht="15" hidden="false" customHeight="false" outlineLevel="0" collapsed="false">
      <c r="A28" s="1" t="s">
        <v>36</v>
      </c>
      <c r="C28" s="6"/>
      <c r="D28" s="6"/>
    </row>
    <row r="29" customFormat="false" ht="13.8" hidden="false" customHeight="false" outlineLevel="0" collapsed="false">
      <c r="A29" s="0" t="s">
        <v>37</v>
      </c>
      <c r="B29" s="0" t="s">
        <v>15</v>
      </c>
      <c r="C29" s="6" t="n">
        <v>5</v>
      </c>
      <c r="D29" s="6" t="n">
        <f aca="false">SUMIF($B$19:$B29,$B29,$C$19:$C29)</f>
        <v>5</v>
      </c>
      <c r="E29" s="0" t="n">
        <v>10</v>
      </c>
    </row>
    <row r="30" customFormat="false" ht="13.8" hidden="false" customHeight="false" outlineLevel="0" collapsed="false">
      <c r="A30" s="0" t="s">
        <v>38</v>
      </c>
      <c r="B30" s="0" t="s">
        <v>15</v>
      </c>
      <c r="C30" s="6" t="n">
        <v>5</v>
      </c>
      <c r="D30" s="6" t="n">
        <f aca="false">SUMIF($B$19:$B30,$B30,$C$19:$C30)</f>
        <v>10</v>
      </c>
      <c r="E30" s="0" t="n">
        <v>10</v>
      </c>
    </row>
    <row r="31" customFormat="false" ht="13.8" hidden="false" customHeight="false" outlineLevel="0" collapsed="false">
      <c r="A31" s="0" t="s">
        <v>29</v>
      </c>
      <c r="B31" s="0" t="s">
        <v>10</v>
      </c>
      <c r="C31" s="6" t="n">
        <v>2.5</v>
      </c>
      <c r="D31" s="6" t="n">
        <f aca="false">SUMIF($B$19:$B31,$B31,$C$19:$C31)</f>
        <v>10</v>
      </c>
      <c r="E31" s="0" t="n">
        <v>15</v>
      </c>
    </row>
    <row r="32" customFormat="false" ht="13.8" hidden="false" customHeight="false" outlineLevel="0" collapsed="false">
      <c r="A32" s="0" t="s">
        <v>34</v>
      </c>
      <c r="B32" s="0" t="s">
        <v>23</v>
      </c>
      <c r="C32" s="6" t="n">
        <v>2.5</v>
      </c>
      <c r="D32" s="6" t="n">
        <f aca="false">SUMIF($B$19:$B32,$B32,$C$19:$C32)</f>
        <v>15</v>
      </c>
      <c r="E32" s="0" t="n">
        <v>35</v>
      </c>
      <c r="F32" s="0" t="s">
        <v>39</v>
      </c>
    </row>
    <row r="33" customFormat="false" ht="15" hidden="false" customHeight="false" outlineLevel="0" collapsed="false">
      <c r="C33" s="6" t="n">
        <v>5</v>
      </c>
      <c r="D33" s="6"/>
    </row>
    <row r="34" customFormat="false" ht="15" hidden="false" customHeight="false" outlineLevel="0" collapsed="false">
      <c r="A34" s="1" t="s">
        <v>40</v>
      </c>
      <c r="C34" s="6"/>
      <c r="D34" s="6"/>
    </row>
    <row r="35" customFormat="false" ht="13.8" hidden="false" customHeight="false" outlineLevel="0" collapsed="false">
      <c r="A35" s="0" t="s">
        <v>41</v>
      </c>
      <c r="B35" s="0" t="s">
        <v>12</v>
      </c>
      <c r="C35" s="6" t="n">
        <v>5</v>
      </c>
      <c r="D35" s="6" t="n">
        <f aca="false">SUMIF($B$19:$B35,$B35,$C$19:$C35)</f>
        <v>5</v>
      </c>
      <c r="E35" s="0" t="n">
        <v>15</v>
      </c>
    </row>
    <row r="36" customFormat="false" ht="13.8" hidden="false" customHeight="false" outlineLevel="0" collapsed="false">
      <c r="A36" s="0" t="s">
        <v>42</v>
      </c>
      <c r="B36" s="0" t="s">
        <v>23</v>
      </c>
      <c r="C36" s="6" t="n">
        <v>2.5</v>
      </c>
      <c r="D36" s="6" t="n">
        <f aca="false">SUMIF($B$19:$B36,$B36,$C$19:$C36)</f>
        <v>17.5</v>
      </c>
      <c r="E36" s="0" t="n">
        <v>35</v>
      </c>
      <c r="F36" s="0" t="s">
        <v>43</v>
      </c>
    </row>
    <row r="37" customFormat="false" ht="15" hidden="false" customHeight="false" outlineLevel="0" collapsed="false">
      <c r="C37" s="6"/>
      <c r="D37" s="6"/>
    </row>
    <row r="38" customFormat="false" ht="15" hidden="false" customHeight="false" outlineLevel="0" collapsed="false">
      <c r="A38" s="1" t="s">
        <v>44</v>
      </c>
      <c r="C38" s="6"/>
      <c r="D38" s="6"/>
    </row>
    <row r="39" customFormat="false" ht="13.8" hidden="false" customHeight="false" outlineLevel="0" collapsed="false">
      <c r="A39" s="7" t="s">
        <v>45</v>
      </c>
      <c r="B39" s="0" t="s">
        <v>10</v>
      </c>
      <c r="C39" s="6" t="n">
        <v>5</v>
      </c>
      <c r="D39" s="6" t="n">
        <f aca="false">SUMIF($B$19:$B39,$B39,$C$19:$C39)</f>
        <v>15</v>
      </c>
      <c r="E39" s="0" t="n">
        <v>15</v>
      </c>
    </row>
    <row r="40" customFormat="false" ht="13.8" hidden="false" customHeight="false" outlineLevel="0" collapsed="false">
      <c r="A40" s="0" t="s">
        <v>42</v>
      </c>
      <c r="B40" s="0" t="s">
        <v>23</v>
      </c>
      <c r="C40" s="6" t="n">
        <v>2.5</v>
      </c>
      <c r="D40" s="6" t="n">
        <f aca="false">SUMIF($B$19:$B40,$B40,$C$19:$C40)</f>
        <v>20</v>
      </c>
      <c r="E40" s="0" t="n">
        <v>35</v>
      </c>
    </row>
    <row r="41" customFormat="false" ht="13.8" hidden="false" customHeight="false" outlineLevel="0" collapsed="false">
      <c r="A41" s="0" t="s">
        <v>32</v>
      </c>
      <c r="B41" s="0" t="s">
        <v>23</v>
      </c>
      <c r="C41" s="6" t="n">
        <v>5</v>
      </c>
      <c r="D41" s="6" t="n">
        <f aca="false">SUMIF($B$19:$B41,$B41,$C$19:$C41)</f>
        <v>25</v>
      </c>
      <c r="E41" s="0" t="n">
        <v>35</v>
      </c>
      <c r="F41" s="0" t="s">
        <v>46</v>
      </c>
    </row>
    <row r="42" customFormat="false" ht="15" hidden="false" customHeight="false" outlineLevel="0" collapsed="false">
      <c r="C42" s="6"/>
      <c r="D42" s="6"/>
    </row>
    <row r="43" customFormat="false" ht="15" hidden="false" customHeight="false" outlineLevel="0" collapsed="false">
      <c r="C43" s="6"/>
      <c r="D43" s="6"/>
    </row>
    <row r="44" customFormat="false" ht="15" hidden="false" customHeight="false" outlineLevel="0" collapsed="false">
      <c r="A44" s="1" t="s">
        <v>25</v>
      </c>
      <c r="C44" s="6"/>
      <c r="D44" s="6"/>
    </row>
    <row r="45" customFormat="false" ht="13.8" hidden="false" customHeight="false" outlineLevel="0" collapsed="false">
      <c r="A45" s="0" t="s">
        <v>47</v>
      </c>
      <c r="B45" s="0" t="s">
        <v>23</v>
      </c>
      <c r="C45" s="6" t="n">
        <v>5</v>
      </c>
      <c r="D45" s="6" t="n">
        <f aca="false">SUMIF($B$19:$B45,$B45,$C$19:$C45)</f>
        <v>30</v>
      </c>
      <c r="E45" s="0" t="n">
        <v>35</v>
      </c>
      <c r="F45" s="0" t="s">
        <v>48</v>
      </c>
    </row>
    <row r="46" customFormat="false" ht="13.8" hidden="false" customHeight="false" outlineLevel="0" collapsed="false">
      <c r="A46" s="0" t="s">
        <v>49</v>
      </c>
      <c r="B46" s="0" t="s">
        <v>23</v>
      </c>
      <c r="C46" s="6" t="n">
        <v>1</v>
      </c>
      <c r="D46" s="6" t="n">
        <f aca="false">SUMIF($B$19:$B46,$B46,$C$19:$C46)</f>
        <v>31</v>
      </c>
      <c r="E46" s="0" t="n">
        <v>35</v>
      </c>
    </row>
    <row r="47" customFormat="false" ht="15" hidden="false" customHeight="false" outlineLevel="0" collapsed="false">
      <c r="C47" s="6"/>
      <c r="D47" s="6"/>
    </row>
    <row r="48" customFormat="false" ht="15" hidden="false" customHeight="false" outlineLevel="0" collapsed="false">
      <c r="A48" s="1" t="s">
        <v>50</v>
      </c>
      <c r="C48" s="6"/>
      <c r="D48" s="6"/>
    </row>
    <row r="49" customFormat="false" ht="15" hidden="false" customHeight="false" outlineLevel="0" collapsed="false">
      <c r="A49" s="1" t="s">
        <v>28</v>
      </c>
      <c r="C49" s="6"/>
      <c r="D49" s="6"/>
    </row>
    <row r="50" customFormat="false" ht="13.8" hidden="false" customHeight="false" outlineLevel="0" collapsed="false">
      <c r="A50" s="0" t="s">
        <v>51</v>
      </c>
      <c r="B50" s="0" t="s">
        <v>15</v>
      </c>
      <c r="C50" s="6" t="n">
        <v>2.5</v>
      </c>
      <c r="D50" s="6" t="n">
        <f aca="false">SUMIF($B$19:$B50,$B50,$C$19:$C50)</f>
        <v>12.5</v>
      </c>
      <c r="E50" s="0" t="n">
        <v>10</v>
      </c>
      <c r="F50" s="0" t="s">
        <v>52</v>
      </c>
    </row>
    <row r="51" customFormat="false" ht="13.8" hidden="false" customHeight="false" outlineLevel="0" collapsed="false">
      <c r="A51" s="0" t="s">
        <v>32</v>
      </c>
      <c r="B51" s="0" t="s">
        <v>17</v>
      </c>
      <c r="C51" s="6" t="n">
        <v>5</v>
      </c>
      <c r="D51" s="6" t="n">
        <f aca="false">SUMIF($B$19:$B51,$B51,$C$19:$C51)</f>
        <v>5</v>
      </c>
      <c r="E51" s="0" t="n">
        <v>10</v>
      </c>
    </row>
    <row r="52" customFormat="false" ht="13.8" hidden="false" customHeight="false" outlineLevel="0" collapsed="false">
      <c r="A52" s="0" t="s">
        <v>19</v>
      </c>
      <c r="B52" s="0" t="s">
        <v>53</v>
      </c>
      <c r="C52" s="6" t="n">
        <v>5</v>
      </c>
      <c r="D52" s="6" t="n">
        <f aca="false">SUMIF($B$19:$B52,$B52,$C$19:$C52)</f>
        <v>5</v>
      </c>
      <c r="E52" s="0" t="n">
        <v>5</v>
      </c>
    </row>
    <row r="53" customFormat="false" ht="13.8" hidden="false" customHeight="false" outlineLevel="0" collapsed="false">
      <c r="A53" s="0" t="s">
        <v>54</v>
      </c>
      <c r="B53" s="0" t="s">
        <v>23</v>
      </c>
      <c r="C53" s="6" t="n">
        <v>2</v>
      </c>
      <c r="D53" s="6" t="n">
        <f aca="false">SUMIF($B$19:$B53,$B53,$C$19:$C53)</f>
        <v>33</v>
      </c>
      <c r="E53" s="0" t="n">
        <v>40</v>
      </c>
    </row>
    <row r="54" customFormat="false" ht="15" hidden="false" customHeight="false" outlineLevel="0" collapsed="false">
      <c r="C54" s="6"/>
      <c r="D54" s="6"/>
    </row>
    <row r="55" customFormat="false" ht="15" hidden="false" customHeight="false" outlineLevel="0" collapsed="false">
      <c r="A55" s="1" t="s">
        <v>36</v>
      </c>
      <c r="C55" s="6"/>
      <c r="D55" s="6"/>
    </row>
    <row r="56" customFormat="false" ht="13.8" hidden="false" customHeight="false" outlineLevel="0" collapsed="false">
      <c r="A56" s="0" t="s">
        <v>51</v>
      </c>
      <c r="B56" s="0" t="s">
        <v>15</v>
      </c>
      <c r="C56" s="6" t="n">
        <v>2.5</v>
      </c>
      <c r="D56" s="6" t="n">
        <f aca="false">SUMIF($B$19:$B56,$B56,$C$19:$C56)</f>
        <v>15</v>
      </c>
      <c r="E56" s="0" t="n">
        <v>10</v>
      </c>
      <c r="F56" s="0" t="s">
        <v>39</v>
      </c>
    </row>
    <row r="57" customFormat="false" ht="13.8" hidden="false" customHeight="false" outlineLevel="0" collapsed="false">
      <c r="A57" s="0" t="s">
        <v>55</v>
      </c>
      <c r="B57" s="0" t="s">
        <v>21</v>
      </c>
      <c r="C57" s="6" t="n">
        <v>10</v>
      </c>
      <c r="D57" s="6" t="n">
        <f aca="false">SUMIF($B$19:$B57,$B57,$C$19:$C57)</f>
        <v>10</v>
      </c>
      <c r="E57" s="0" t="n">
        <v>30</v>
      </c>
      <c r="F57" s="0" t="s">
        <v>56</v>
      </c>
    </row>
    <row r="58" customFormat="false" ht="13.8" hidden="false" customHeight="false" outlineLevel="0" collapsed="false">
      <c r="A58" s="0" t="s">
        <v>57</v>
      </c>
      <c r="B58" s="0" t="s">
        <v>23</v>
      </c>
      <c r="C58" s="6" t="n">
        <v>2</v>
      </c>
      <c r="D58" s="6" t="n">
        <f aca="false">SUMIF($B$19:$B58,$B58,$C$19:$C58)</f>
        <v>35</v>
      </c>
      <c r="E58" s="0" t="n">
        <v>35</v>
      </c>
    </row>
    <row r="59" customFormat="false" ht="15" hidden="false" customHeight="false" outlineLevel="0" collapsed="false">
      <c r="C59" s="6"/>
      <c r="D59" s="6"/>
    </row>
    <row r="60" customFormat="false" ht="15" hidden="false" customHeight="false" outlineLevel="0" collapsed="false">
      <c r="A60" s="1" t="s">
        <v>40</v>
      </c>
      <c r="C60" s="6"/>
      <c r="D60" s="6"/>
    </row>
    <row r="61" customFormat="false" ht="13.8" hidden="false" customHeight="false" outlineLevel="0" collapsed="false">
      <c r="A61" s="0" t="s">
        <v>58</v>
      </c>
      <c r="B61" s="0" t="s">
        <v>12</v>
      </c>
      <c r="C61" s="6" t="n">
        <v>5</v>
      </c>
      <c r="D61" s="6" t="n">
        <f aca="false">SUMIF($B$19:$B61,$B61,$C$19:$C61)</f>
        <v>10</v>
      </c>
      <c r="E61" s="0" t="n">
        <v>15</v>
      </c>
    </row>
    <row r="62" customFormat="false" ht="13.8" hidden="false" customHeight="false" outlineLevel="0" collapsed="false">
      <c r="A62" s="0" t="s">
        <v>55</v>
      </c>
      <c r="B62" s="0" t="s">
        <v>21</v>
      </c>
      <c r="C62" s="6" t="n">
        <v>10</v>
      </c>
      <c r="D62" s="6" t="n">
        <f aca="false">SUMIF($B$19:$B62,$B62,$C$19:$C62)</f>
        <v>20</v>
      </c>
      <c r="E62" s="0" t="n">
        <v>30</v>
      </c>
    </row>
    <row r="63" customFormat="false" ht="15" hidden="false" customHeight="false" outlineLevel="0" collapsed="false">
      <c r="C63" s="6"/>
      <c r="D63" s="6"/>
    </row>
    <row r="64" customFormat="false" ht="15" hidden="false" customHeight="false" outlineLevel="0" collapsed="false">
      <c r="A64" s="1" t="s">
        <v>44</v>
      </c>
      <c r="C64" s="6"/>
      <c r="D64" s="6"/>
    </row>
    <row r="65" customFormat="false" ht="13.8" hidden="false" customHeight="false" outlineLevel="0" collapsed="false">
      <c r="A65" s="7" t="s">
        <v>59</v>
      </c>
      <c r="B65" s="0" t="s">
        <v>12</v>
      </c>
      <c r="C65" s="6" t="n">
        <v>5</v>
      </c>
      <c r="D65" s="6" t="n">
        <f aca="false">SUMIF($B$19:$B65,$B65,$C$19:$C65)</f>
        <v>15</v>
      </c>
      <c r="E65" s="0" t="n">
        <v>15</v>
      </c>
    </row>
    <row r="66" customFormat="false" ht="13.8" hidden="false" customHeight="false" outlineLevel="0" collapsed="false">
      <c r="A66" s="0" t="s">
        <v>55</v>
      </c>
      <c r="B66" s="0" t="s">
        <v>21</v>
      </c>
      <c r="C66" s="6" t="n">
        <v>10</v>
      </c>
      <c r="D66" s="6" t="n">
        <f aca="false">SUMIF($B$19:$B66,$B66,$C$19:$C66)</f>
        <v>30</v>
      </c>
      <c r="E66" s="0" t="n">
        <v>30</v>
      </c>
    </row>
    <row r="67" s="8" customFormat="true" ht="15" hidden="false" customHeight="false" outlineLevel="0" collapsed="false">
      <c r="B67" s="8" t="s">
        <v>60</v>
      </c>
      <c r="C67" s="9" t="n">
        <f aca="false">SUM(C19:C66)</f>
        <v>125</v>
      </c>
    </row>
    <row r="69" customFormat="false" ht="13.8" hidden="false" customHeight="false" outlineLevel="0" collapsed="false">
      <c r="B69" s="0" t="s">
        <v>10</v>
      </c>
      <c r="C69" s="6" t="n">
        <f aca="false">SUMIF($B$19:$B$66,$B69,$C$19:$C$66)</f>
        <v>15</v>
      </c>
    </row>
    <row r="70" customFormat="false" ht="13.8" hidden="false" customHeight="false" outlineLevel="0" collapsed="false">
      <c r="B70" s="0" t="s">
        <v>12</v>
      </c>
      <c r="C70" s="6" t="n">
        <f aca="false">SUMIF($B$19:$B$66,$B70,$C$19:$C$66)</f>
        <v>15</v>
      </c>
    </row>
    <row r="71" customFormat="false" ht="13.8" hidden="false" customHeight="false" outlineLevel="0" collapsed="false">
      <c r="B71" s="0" t="s">
        <v>15</v>
      </c>
      <c r="C71" s="6" t="n">
        <f aca="false">SUMIF($B$19:$B$66,$B71,$C$19:$C$66)</f>
        <v>15</v>
      </c>
    </row>
    <row r="72" customFormat="false" ht="13.8" hidden="false" customHeight="false" outlineLevel="0" collapsed="false">
      <c r="B72" s="0" t="s">
        <v>17</v>
      </c>
      <c r="C72" s="6" t="n">
        <f aca="false">SUMIF($B$19:$B$66,$B72,$C$19:$C$66)</f>
        <v>5</v>
      </c>
    </row>
    <row r="73" customFormat="false" ht="13.8" hidden="false" customHeight="false" outlineLevel="0" collapsed="false">
      <c r="B73" s="0" t="s">
        <v>53</v>
      </c>
      <c r="C73" s="6" t="n">
        <f aca="false">SUMIF($B$19:$B$66,$B73,$C$19:$C$66)</f>
        <v>5</v>
      </c>
    </row>
    <row r="74" customFormat="false" ht="13.8" hidden="false" customHeight="false" outlineLevel="0" collapsed="false">
      <c r="B74" s="0" t="s">
        <v>21</v>
      </c>
      <c r="C74" s="6" t="n">
        <f aca="false">SUMIF($B$19:$B$66,$B74,$C$19:$C$66)</f>
        <v>30</v>
      </c>
    </row>
    <row r="75" customFormat="false" ht="13.8" hidden="false" customHeight="false" outlineLevel="0" collapsed="false">
      <c r="B75" s="0" t="s">
        <v>23</v>
      </c>
      <c r="C75" s="6" t="n">
        <f aca="false">SUMIF($B$19:$B$66,$B75,$C$19:$C$66)</f>
        <v>35</v>
      </c>
    </row>
  </sheetData>
  <mergeCells count="1">
    <mergeCell ref="D10:D1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F73"/>
  <sheetViews>
    <sheetView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A18" activeCellId="0" sqref="A18"/>
    </sheetView>
  </sheetViews>
  <sheetFormatPr defaultRowHeight="15" zeroHeight="false" outlineLevelRow="0" outlineLevelCol="0"/>
  <cols>
    <col collapsed="false" customWidth="true" hidden="false" outlineLevel="0" max="1" min="1" style="0" width="28.99"/>
    <col collapsed="false" customWidth="true" hidden="false" outlineLevel="0" max="2" min="2" style="0" width="14.43"/>
    <col collapsed="false" customWidth="true" hidden="false" outlineLevel="0" max="3" min="3" style="0" width="8.67"/>
    <col collapsed="false" customWidth="true" hidden="false" outlineLevel="0" max="4" min="4" style="0" width="12.29"/>
    <col collapsed="false" customWidth="true" hidden="false" outlineLevel="0" max="5" min="5" style="0" width="12.42"/>
    <col collapsed="false" customWidth="true" hidden="false" outlineLevel="0" max="1025" min="6" style="0" width="8.67"/>
  </cols>
  <sheetData>
    <row r="1" customFormat="false" ht="15" hidden="false" customHeight="false" outlineLevel="0" collapsed="false">
      <c r="B1" s="0" t="s">
        <v>0</v>
      </c>
      <c r="C1" s="0" t="s">
        <v>1</v>
      </c>
      <c r="D1" s="0" t="s">
        <v>2</v>
      </c>
      <c r="E1" s="0" t="s">
        <v>61</v>
      </c>
      <c r="F1" s="0" t="s">
        <v>4</v>
      </c>
    </row>
    <row r="2" customFormat="false" ht="15" hidden="false" customHeight="false" outlineLevel="0" collapsed="false">
      <c r="A2" s="1" t="s">
        <v>62</v>
      </c>
    </row>
    <row r="4" customFormat="false" ht="15" hidden="false" customHeight="false" outlineLevel="0" collapsed="false">
      <c r="A4" s="1" t="s">
        <v>6</v>
      </c>
    </row>
    <row r="5" customFormat="false" ht="56.25" hidden="false" customHeight="true" outlineLevel="0" collapsed="false">
      <c r="A5" s="2" t="s">
        <v>63</v>
      </c>
    </row>
    <row r="6" customFormat="false" ht="15" hidden="false" customHeight="false" outlineLevel="0" collapsed="false">
      <c r="A6" s="1" t="s">
        <v>8</v>
      </c>
    </row>
    <row r="7" customFormat="false" ht="61.5" hidden="false" customHeight="true" outlineLevel="0" collapsed="false">
      <c r="A7" s="2" t="s">
        <v>64</v>
      </c>
    </row>
    <row r="9" customFormat="false" ht="15" hidden="false" customHeight="false" outlineLevel="0" collapsed="false">
      <c r="B9" s="1" t="s">
        <v>10</v>
      </c>
      <c r="E9" s="0" t="n">
        <v>15</v>
      </c>
      <c r="F9" s="0" t="s">
        <v>65</v>
      </c>
    </row>
    <row r="10" customFormat="false" ht="15" hidden="false" customHeight="true" outlineLevel="0" collapsed="false">
      <c r="B10" s="3" t="s">
        <v>12</v>
      </c>
      <c r="C10" s="4"/>
      <c r="D10" s="5" t="s">
        <v>13</v>
      </c>
      <c r="E10" s="0" t="n">
        <v>10</v>
      </c>
      <c r="F10" s="0" t="s">
        <v>66</v>
      </c>
    </row>
    <row r="11" customFormat="false" ht="15" hidden="false" customHeight="false" outlineLevel="0" collapsed="false">
      <c r="B11" s="3" t="s">
        <v>15</v>
      </c>
      <c r="C11" s="4"/>
      <c r="D11" s="5"/>
      <c r="E11" s="0" t="n">
        <v>15</v>
      </c>
      <c r="F11" s="0" t="s">
        <v>67</v>
      </c>
    </row>
    <row r="12" customFormat="false" ht="15" hidden="false" customHeight="false" outlineLevel="0" collapsed="false">
      <c r="B12" s="3" t="s">
        <v>17</v>
      </c>
      <c r="C12" s="4"/>
      <c r="D12" s="5"/>
      <c r="E12" s="0" t="n">
        <v>15</v>
      </c>
      <c r="F12" s="0" t="s">
        <v>68</v>
      </c>
    </row>
    <row r="13" customFormat="false" ht="15" hidden="false" customHeight="false" outlineLevel="0" collapsed="false">
      <c r="B13" s="1" t="s">
        <v>19</v>
      </c>
      <c r="E13" s="0" t="n">
        <v>5</v>
      </c>
      <c r="F13" s="0" t="s">
        <v>20</v>
      </c>
    </row>
    <row r="14" customFormat="false" ht="15" hidden="false" customHeight="false" outlineLevel="0" collapsed="false">
      <c r="B14" s="1" t="s">
        <v>21</v>
      </c>
      <c r="E14" s="0" t="n">
        <v>30</v>
      </c>
      <c r="F14" s="0" t="s">
        <v>22</v>
      </c>
    </row>
    <row r="15" customFormat="false" ht="15" hidden="false" customHeight="false" outlineLevel="0" collapsed="false">
      <c r="B15" s="1" t="s">
        <v>23</v>
      </c>
      <c r="E15" s="0" t="n">
        <v>34</v>
      </c>
      <c r="F15" s="0" t="s">
        <v>24</v>
      </c>
    </row>
    <row r="16" customFormat="false" ht="15" hidden="false" customHeight="false" outlineLevel="0" collapsed="false">
      <c r="B16" s="1"/>
    </row>
    <row r="18" customFormat="false" ht="15" hidden="false" customHeight="false" outlineLevel="0" collapsed="false">
      <c r="C18" s="6"/>
    </row>
    <row r="19" customFormat="false" ht="15" hidden="false" customHeight="false" outlineLevel="0" collapsed="false">
      <c r="A19" s="1" t="s">
        <v>27</v>
      </c>
      <c r="C19" s="6"/>
    </row>
    <row r="20" customFormat="false" ht="15" hidden="false" customHeight="false" outlineLevel="0" collapsed="false">
      <c r="A20" s="1" t="s">
        <v>28</v>
      </c>
      <c r="C20" s="6"/>
    </row>
    <row r="21" customFormat="false" ht="13.8" hidden="false" customHeight="false" outlineLevel="0" collapsed="false">
      <c r="A21" s="0" t="s">
        <v>31</v>
      </c>
      <c r="B21" s="0" t="s">
        <v>10</v>
      </c>
      <c r="C21" s="6" t="n">
        <v>5</v>
      </c>
      <c r="D21" s="6" t="n">
        <f aca="false">SUMIF($B$19:$B21,$B21,$C$19:$C21)</f>
        <v>5</v>
      </c>
      <c r="E21" s="0" t="n">
        <v>15</v>
      </c>
    </row>
    <row r="22" customFormat="false" ht="13.8" hidden="false" customHeight="false" outlineLevel="0" collapsed="false">
      <c r="A22" s="0" t="s">
        <v>29</v>
      </c>
      <c r="B22" s="0" t="s">
        <v>10</v>
      </c>
      <c r="C22" s="6" t="n">
        <v>2.5</v>
      </c>
      <c r="D22" s="6" t="n">
        <f aca="false">SUMIF($B$19:$B22,$B22,$C$19:$C22)</f>
        <v>7.5</v>
      </c>
      <c r="E22" s="0" t="n">
        <v>15</v>
      </c>
      <c r="F22" s="0" t="s">
        <v>30</v>
      </c>
    </row>
    <row r="23" customFormat="false" ht="13.8" hidden="false" customHeight="false" outlineLevel="0" collapsed="false">
      <c r="A23" s="0" t="s">
        <v>69</v>
      </c>
      <c r="B23" s="0" t="s">
        <v>15</v>
      </c>
      <c r="C23" s="6" t="n">
        <v>5</v>
      </c>
      <c r="D23" s="6" t="n">
        <f aca="false">SUMIF($B$19:$B23,$B23,$C$19:$C23)</f>
        <v>5</v>
      </c>
      <c r="E23" s="0" t="n">
        <v>15</v>
      </c>
    </row>
    <row r="24" customFormat="false" ht="13.8" hidden="false" customHeight="false" outlineLevel="0" collapsed="false">
      <c r="A24" s="0" t="s">
        <v>34</v>
      </c>
      <c r="B24" s="0" t="s">
        <v>23</v>
      </c>
      <c r="C24" s="6" t="n">
        <v>2.5</v>
      </c>
      <c r="D24" s="6" t="n">
        <f aca="false">SUMIF($B$19:$B24,$B24,$C$19:$C24)</f>
        <v>2.5</v>
      </c>
      <c r="E24" s="0" t="n">
        <v>34</v>
      </c>
      <c r="F24" s="0" t="s">
        <v>35</v>
      </c>
    </row>
    <row r="25" customFormat="false" ht="15" hidden="false" customHeight="false" outlineLevel="0" collapsed="false">
      <c r="C25" s="6"/>
      <c r="D25" s="6"/>
    </row>
    <row r="26" customFormat="false" ht="15" hidden="false" customHeight="false" outlineLevel="0" collapsed="false">
      <c r="A26" s="1" t="s">
        <v>36</v>
      </c>
      <c r="C26" s="6"/>
      <c r="D26" s="6"/>
    </row>
    <row r="27" customFormat="false" ht="13.8" hidden="false" customHeight="false" outlineLevel="0" collapsed="false">
      <c r="A27" s="0" t="s">
        <v>70</v>
      </c>
      <c r="B27" s="0" t="s">
        <v>17</v>
      </c>
      <c r="C27" s="6" t="n">
        <v>5</v>
      </c>
      <c r="D27" s="6" t="n">
        <f aca="false">SUMIF($B$19:$B27,$B27,$C$19:$C27)</f>
        <v>5</v>
      </c>
      <c r="E27" s="0" t="n">
        <v>15</v>
      </c>
    </row>
    <row r="28" customFormat="false" ht="13.8" hidden="false" customHeight="false" outlineLevel="0" collapsed="false">
      <c r="A28" s="0" t="s">
        <v>29</v>
      </c>
      <c r="B28" s="0" t="s">
        <v>10</v>
      </c>
      <c r="C28" s="6" t="n">
        <v>2.5</v>
      </c>
      <c r="D28" s="6" t="n">
        <f aca="false">SUMIF($B$19:$B28,$B28,$C$19:$C28)</f>
        <v>10</v>
      </c>
      <c r="E28" s="0" t="n">
        <v>15</v>
      </c>
    </row>
    <row r="29" customFormat="false" ht="13.8" hidden="false" customHeight="false" outlineLevel="0" collapsed="false">
      <c r="A29" s="7" t="s">
        <v>71</v>
      </c>
      <c r="B29" s="0" t="s">
        <v>15</v>
      </c>
      <c r="C29" s="6" t="n">
        <v>5</v>
      </c>
      <c r="D29" s="6" t="n">
        <f aca="false">SUMIF($B$19:$B29,$B29,$C$19:$C29)</f>
        <v>10</v>
      </c>
      <c r="E29" s="0" t="n">
        <v>10</v>
      </c>
    </row>
    <row r="30" customFormat="false" ht="13.8" hidden="false" customHeight="false" outlineLevel="0" collapsed="false">
      <c r="A30" s="0" t="s">
        <v>34</v>
      </c>
      <c r="B30" s="0" t="s">
        <v>23</v>
      </c>
      <c r="C30" s="6" t="n">
        <v>2.5</v>
      </c>
      <c r="D30" s="6" t="n">
        <f aca="false">SUMIF($B$19:$B30,$B30,$C$19:$C30)</f>
        <v>5</v>
      </c>
      <c r="E30" s="0" t="n">
        <v>34</v>
      </c>
      <c r="F30" s="0" t="s">
        <v>39</v>
      </c>
    </row>
    <row r="31" customFormat="false" ht="15" hidden="false" customHeight="false" outlineLevel="0" collapsed="false">
      <c r="C31" s="6"/>
      <c r="D31" s="6"/>
    </row>
    <row r="32" customFormat="false" ht="15" hidden="false" customHeight="false" outlineLevel="0" collapsed="false">
      <c r="A32" s="1" t="s">
        <v>40</v>
      </c>
      <c r="C32" s="6"/>
      <c r="D32" s="6"/>
    </row>
    <row r="33" customFormat="false" ht="13.8" hidden="false" customHeight="false" outlineLevel="0" collapsed="false">
      <c r="A33" s="0" t="s">
        <v>72</v>
      </c>
      <c r="B33" s="0" t="s">
        <v>17</v>
      </c>
      <c r="C33" s="6" t="n">
        <v>5</v>
      </c>
      <c r="D33" s="6" t="n">
        <f aca="false">SUMIF($B$19:$B33,$B33,$C$19:$C33)</f>
        <v>10</v>
      </c>
      <c r="E33" s="0" t="n">
        <v>15</v>
      </c>
    </row>
    <row r="34" customFormat="false" ht="13.8" hidden="false" customHeight="false" outlineLevel="0" collapsed="false">
      <c r="A34" s="10" t="s">
        <v>58</v>
      </c>
      <c r="B34" s="0" t="s">
        <v>17</v>
      </c>
      <c r="C34" s="6" t="n">
        <v>5</v>
      </c>
      <c r="D34" s="6" t="n">
        <f aca="false">SUMIF($B$19:$B34,$B34,$C$19:$C34)</f>
        <v>15</v>
      </c>
      <c r="E34" s="0" t="n">
        <v>15</v>
      </c>
    </row>
    <row r="35" customFormat="false" ht="13.8" hidden="false" customHeight="false" outlineLevel="0" collapsed="false">
      <c r="A35" s="0" t="s">
        <v>32</v>
      </c>
      <c r="B35" s="0" t="s">
        <v>23</v>
      </c>
      <c r="C35" s="6" t="n">
        <v>5</v>
      </c>
      <c r="D35" s="6" t="n">
        <f aca="false">SUMIF($B$19:$B35,$B35,$C$19:$C35)</f>
        <v>10</v>
      </c>
      <c r="E35" s="0" t="n">
        <v>34</v>
      </c>
      <c r="F35" s="0" t="s">
        <v>73</v>
      </c>
    </row>
    <row r="36" customFormat="false" ht="13.8" hidden="false" customHeight="false" outlineLevel="0" collapsed="false">
      <c r="A36" s="0" t="s">
        <v>42</v>
      </c>
      <c r="B36" s="0" t="s">
        <v>23</v>
      </c>
      <c r="C36" s="6" t="n">
        <v>2.5</v>
      </c>
      <c r="D36" s="6" t="n">
        <f aca="false">SUMIF($B$19:$B36,$B36,$C$19:$C36)</f>
        <v>12.5</v>
      </c>
      <c r="E36" s="0" t="n">
        <v>34</v>
      </c>
      <c r="F36" s="0" t="s">
        <v>43</v>
      </c>
    </row>
    <row r="37" customFormat="false" ht="15" hidden="false" customHeight="false" outlineLevel="0" collapsed="false">
      <c r="C37" s="6"/>
      <c r="D37" s="6"/>
    </row>
    <row r="38" customFormat="false" ht="15" hidden="false" customHeight="false" outlineLevel="0" collapsed="false">
      <c r="A38" s="1" t="s">
        <v>44</v>
      </c>
      <c r="C38" s="6"/>
      <c r="D38" s="6"/>
    </row>
    <row r="39" customFormat="false" ht="13.8" hidden="false" customHeight="false" outlineLevel="0" collapsed="false">
      <c r="A39" s="7" t="s">
        <v>74</v>
      </c>
      <c r="B39" s="0" t="s">
        <v>10</v>
      </c>
      <c r="C39" s="6" t="n">
        <v>5</v>
      </c>
      <c r="D39" s="6" t="n">
        <f aca="false">SUMIF($B$19:$B39,$B39,$C$19:$C39)</f>
        <v>15</v>
      </c>
      <c r="E39" s="0" t="n">
        <v>15</v>
      </c>
    </row>
    <row r="40" customFormat="false" ht="13.8" hidden="false" customHeight="false" outlineLevel="0" collapsed="false">
      <c r="A40" s="7" t="s">
        <v>75</v>
      </c>
      <c r="B40" s="0" t="s">
        <v>15</v>
      </c>
      <c r="C40" s="6" t="n">
        <v>5</v>
      </c>
      <c r="D40" s="6" t="n">
        <f aca="false">SUMIF($B$19:$B40,$B40,$C$19:$C40)</f>
        <v>15</v>
      </c>
      <c r="E40" s="0" t="n">
        <v>15</v>
      </c>
      <c r="F40" s="11"/>
    </row>
    <row r="41" customFormat="false" ht="13.8" hidden="false" customHeight="false" outlineLevel="0" collapsed="false">
      <c r="A41" s="0" t="s">
        <v>42</v>
      </c>
      <c r="B41" s="0" t="s">
        <v>23</v>
      </c>
      <c r="C41" s="6" t="n">
        <v>2.5</v>
      </c>
      <c r="D41" s="6" t="n">
        <f aca="false">SUMIF($B$19:$B41,$B41,$C$19:$C41)</f>
        <v>15</v>
      </c>
      <c r="E41" s="0" t="n">
        <v>34</v>
      </c>
    </row>
    <row r="42" customFormat="false" ht="15" hidden="false" customHeight="false" outlineLevel="0" collapsed="false">
      <c r="C42" s="6"/>
      <c r="D42" s="6"/>
    </row>
    <row r="43" customFormat="false" ht="15" hidden="false" customHeight="false" outlineLevel="0" collapsed="false">
      <c r="C43" s="6"/>
      <c r="D43" s="6"/>
    </row>
    <row r="44" customFormat="false" ht="15" hidden="false" customHeight="false" outlineLevel="0" collapsed="false">
      <c r="A44" s="1" t="s">
        <v>76</v>
      </c>
      <c r="C44" s="6"/>
      <c r="D44" s="6"/>
    </row>
    <row r="45" customFormat="false" ht="13.8" hidden="false" customHeight="false" outlineLevel="0" collapsed="false">
      <c r="A45" s="0" t="s">
        <v>47</v>
      </c>
      <c r="B45" s="0" t="s">
        <v>23</v>
      </c>
      <c r="C45" s="6" t="n">
        <v>5</v>
      </c>
      <c r="D45" s="6" t="n">
        <f aca="false">SUMIF($B$19:$B45,$B45,$C$19:$C45)</f>
        <v>20</v>
      </c>
      <c r="E45" s="0" t="n">
        <v>34</v>
      </c>
      <c r="F45" s="0" t="s">
        <v>48</v>
      </c>
    </row>
    <row r="46" customFormat="false" ht="15" hidden="false" customHeight="false" outlineLevel="0" collapsed="false">
      <c r="C46" s="6"/>
      <c r="D46" s="6"/>
    </row>
    <row r="47" customFormat="false" ht="15" hidden="false" customHeight="false" outlineLevel="0" collapsed="false">
      <c r="A47" s="1" t="s">
        <v>50</v>
      </c>
      <c r="C47" s="6"/>
      <c r="D47" s="6"/>
    </row>
    <row r="48" customFormat="false" ht="15" hidden="false" customHeight="false" outlineLevel="0" collapsed="false">
      <c r="A48" s="1" t="s">
        <v>28</v>
      </c>
      <c r="C48" s="6"/>
      <c r="D48" s="6"/>
    </row>
    <row r="49" customFormat="false" ht="13.8" hidden="false" customHeight="false" outlineLevel="0" collapsed="false">
      <c r="A49" s="0" t="s">
        <v>32</v>
      </c>
      <c r="B49" s="0" t="s">
        <v>23</v>
      </c>
      <c r="C49" s="6" t="n">
        <v>5</v>
      </c>
      <c r="D49" s="6" t="n">
        <f aca="false">SUMIF($B$19:$B49,$B49,$C$19:$C49)</f>
        <v>25</v>
      </c>
      <c r="E49" s="0" t="n">
        <v>34</v>
      </c>
      <c r="F49" s="0" t="s">
        <v>73</v>
      </c>
    </row>
    <row r="50" customFormat="false" ht="13.8" hidden="false" customHeight="false" outlineLevel="0" collapsed="false">
      <c r="A50" s="0" t="s">
        <v>19</v>
      </c>
      <c r="B50" s="0" t="s">
        <v>53</v>
      </c>
      <c r="C50" s="6" t="n">
        <v>5</v>
      </c>
      <c r="D50" s="6" t="n">
        <f aca="false">SUMIF($B$19:$B50,$B50,$C$19:$C50)</f>
        <v>5</v>
      </c>
      <c r="E50" s="0" t="n">
        <v>5</v>
      </c>
    </row>
    <row r="51" customFormat="false" ht="13.8" hidden="false" customHeight="false" outlineLevel="0" collapsed="false">
      <c r="A51" s="0" t="s">
        <v>54</v>
      </c>
      <c r="B51" s="0" t="s">
        <v>23</v>
      </c>
      <c r="C51" s="6" t="n">
        <v>2</v>
      </c>
      <c r="D51" s="6" t="n">
        <f aca="false">SUMIF($B$19:$B51,$B51,$C$19:$C51)</f>
        <v>27</v>
      </c>
      <c r="E51" s="0" t="n">
        <v>34</v>
      </c>
    </row>
    <row r="52" customFormat="false" ht="15" hidden="false" customHeight="false" outlineLevel="0" collapsed="false">
      <c r="C52" s="6"/>
      <c r="D52" s="6"/>
    </row>
    <row r="53" customFormat="false" ht="15" hidden="false" customHeight="false" outlineLevel="0" collapsed="false">
      <c r="A53" s="1" t="s">
        <v>36</v>
      </c>
      <c r="C53" s="6"/>
      <c r="D53" s="6"/>
    </row>
    <row r="54" customFormat="false" ht="13.8" hidden="false" customHeight="false" outlineLevel="0" collapsed="false">
      <c r="A54" s="0" t="s">
        <v>77</v>
      </c>
      <c r="B54" s="0" t="s">
        <v>12</v>
      </c>
      <c r="C54" s="6" t="n">
        <v>5</v>
      </c>
      <c r="D54" s="6" t="n">
        <f aca="false">SUMIF($B$19:$B54,$B54,$C$19:$C54)</f>
        <v>5</v>
      </c>
      <c r="E54" s="0" t="n">
        <v>10</v>
      </c>
    </row>
    <row r="55" customFormat="false" ht="13.8" hidden="false" customHeight="false" outlineLevel="0" collapsed="false">
      <c r="A55" s="0" t="s">
        <v>55</v>
      </c>
      <c r="B55" s="0" t="s">
        <v>21</v>
      </c>
      <c r="C55" s="6" t="n">
        <v>10</v>
      </c>
      <c r="D55" s="6" t="n">
        <f aca="false">SUMIF($B$19:$B55,$B55,$C$19:$C55)</f>
        <v>10</v>
      </c>
      <c r="E55" s="0" t="n">
        <v>30</v>
      </c>
      <c r="F55" s="0" t="s">
        <v>56</v>
      </c>
    </row>
    <row r="56" customFormat="false" ht="13.8" hidden="false" customHeight="false" outlineLevel="0" collapsed="false">
      <c r="A56" s="0" t="s">
        <v>57</v>
      </c>
      <c r="B56" s="0" t="s">
        <v>23</v>
      </c>
      <c r="C56" s="6" t="n">
        <v>2</v>
      </c>
      <c r="D56" s="6" t="n">
        <f aca="false">SUMIF($B$19:$B56,$B56,$C$19:$C56)</f>
        <v>29</v>
      </c>
      <c r="E56" s="0" t="n">
        <v>34</v>
      </c>
    </row>
    <row r="57" customFormat="false" ht="15" hidden="false" customHeight="false" outlineLevel="0" collapsed="false">
      <c r="C57" s="6"/>
      <c r="D57" s="6"/>
    </row>
    <row r="58" customFormat="false" ht="15" hidden="false" customHeight="false" outlineLevel="0" collapsed="false">
      <c r="A58" s="1" t="s">
        <v>40</v>
      </c>
      <c r="C58" s="6"/>
      <c r="D58" s="6"/>
    </row>
    <row r="59" customFormat="false" ht="13.8" hidden="false" customHeight="false" outlineLevel="0" collapsed="false">
      <c r="A59" s="0" t="s">
        <v>78</v>
      </c>
      <c r="B59" s="0" t="s">
        <v>12</v>
      </c>
      <c r="C59" s="6" t="n">
        <v>5</v>
      </c>
      <c r="D59" s="6" t="n">
        <f aca="false">SUMIF($B$19:$B59,$B59,$C$19:$C59)</f>
        <v>10</v>
      </c>
      <c r="E59" s="6" t="n">
        <v>10</v>
      </c>
    </row>
    <row r="60" customFormat="false" ht="13.8" hidden="false" customHeight="false" outlineLevel="0" collapsed="false">
      <c r="A60" s="0" t="s">
        <v>55</v>
      </c>
      <c r="B60" s="0" t="s">
        <v>21</v>
      </c>
      <c r="C60" s="6" t="n">
        <v>10</v>
      </c>
      <c r="D60" s="6" t="n">
        <f aca="false">SUMIF($B$19:$B60,$B60,$C$19:$C60)</f>
        <v>20</v>
      </c>
      <c r="E60" s="0" t="n">
        <v>30</v>
      </c>
    </row>
    <row r="61" customFormat="false" ht="15" hidden="false" customHeight="false" outlineLevel="0" collapsed="false">
      <c r="C61" s="6"/>
      <c r="D61" s="6"/>
    </row>
    <row r="62" customFormat="false" ht="15" hidden="false" customHeight="false" outlineLevel="0" collapsed="false">
      <c r="A62" s="1" t="s">
        <v>44</v>
      </c>
      <c r="C62" s="6"/>
      <c r="D62" s="6"/>
    </row>
    <row r="63" customFormat="false" ht="13.8" hidden="false" customHeight="false" outlineLevel="0" collapsed="false">
      <c r="A63" s="7" t="s">
        <v>32</v>
      </c>
      <c r="B63" s="0" t="s">
        <v>23</v>
      </c>
      <c r="C63" s="6" t="n">
        <v>5</v>
      </c>
      <c r="D63" s="6" t="n">
        <f aca="false">SUMIF($B$19:$B63,$B63,$C$19:$C63)</f>
        <v>34</v>
      </c>
      <c r="E63" s="0" t="n">
        <v>34</v>
      </c>
    </row>
    <row r="64" customFormat="false" ht="13.8" hidden="false" customHeight="false" outlineLevel="0" collapsed="false">
      <c r="A64" s="0" t="s">
        <v>55</v>
      </c>
      <c r="B64" s="0" t="s">
        <v>21</v>
      </c>
      <c r="C64" s="6" t="n">
        <v>10</v>
      </c>
      <c r="D64" s="6" t="n">
        <f aca="false">SUMIF($B$19:$B64,$B64,$C$19:$C64)</f>
        <v>30</v>
      </c>
      <c r="E64" s="0" t="n">
        <v>30</v>
      </c>
    </row>
    <row r="65" customFormat="false" ht="15" hidden="false" customHeight="false" outlineLevel="0" collapsed="false">
      <c r="A65" s="8"/>
      <c r="B65" s="8" t="s">
        <v>60</v>
      </c>
      <c r="C65" s="9" t="n">
        <f aca="false">SUM(C18:C64)</f>
        <v>124</v>
      </c>
      <c r="D65" s="8"/>
      <c r="E65" s="8"/>
      <c r="F65" s="8"/>
    </row>
    <row r="67" customFormat="false" ht="13.8" hidden="false" customHeight="false" outlineLevel="0" collapsed="false">
      <c r="B67" s="0" t="s">
        <v>10</v>
      </c>
      <c r="C67" s="6" t="n">
        <f aca="false">SUMIF($B$19:$B$64,$B67,$C$19:$C$64)</f>
        <v>15</v>
      </c>
    </row>
    <row r="68" customFormat="false" ht="13.8" hidden="false" customHeight="false" outlineLevel="0" collapsed="false">
      <c r="B68" s="0" t="s">
        <v>12</v>
      </c>
      <c r="C68" s="6" t="n">
        <f aca="false">SUMIF($B$19:$B$64,$B68,$C$19:$C$64)</f>
        <v>10</v>
      </c>
    </row>
    <row r="69" customFormat="false" ht="13.8" hidden="false" customHeight="false" outlineLevel="0" collapsed="false">
      <c r="B69" s="0" t="s">
        <v>15</v>
      </c>
      <c r="C69" s="6" t="n">
        <f aca="false">SUMIF($B$19:$B$64,$B69,$C$19:$C$64)</f>
        <v>15</v>
      </c>
    </row>
    <row r="70" customFormat="false" ht="13.8" hidden="false" customHeight="false" outlineLevel="0" collapsed="false">
      <c r="B70" s="0" t="s">
        <v>17</v>
      </c>
      <c r="C70" s="6" t="n">
        <f aca="false">SUMIF($B$19:$B$64,$B70,$C$19:$C$64)</f>
        <v>15</v>
      </c>
    </row>
    <row r="71" customFormat="false" ht="13.8" hidden="false" customHeight="false" outlineLevel="0" collapsed="false">
      <c r="B71" s="0" t="s">
        <v>53</v>
      </c>
      <c r="C71" s="6" t="n">
        <f aca="false">SUMIF($B$19:$B$64,$B71,$C$19:$C$64)</f>
        <v>5</v>
      </c>
    </row>
    <row r="72" customFormat="false" ht="13.8" hidden="false" customHeight="false" outlineLevel="0" collapsed="false">
      <c r="B72" s="0" t="s">
        <v>21</v>
      </c>
      <c r="C72" s="6" t="n">
        <f aca="false">SUMIF($B$19:$B$64,$B72,$C$19:$C$64)</f>
        <v>30</v>
      </c>
    </row>
    <row r="73" customFormat="false" ht="13.8" hidden="false" customHeight="false" outlineLevel="0" collapsed="false">
      <c r="B73" s="0" t="s">
        <v>23</v>
      </c>
      <c r="C73" s="6" t="n">
        <f aca="false">SUMIF($B$19:$B$64,$B73,$C$19:$C$64)</f>
        <v>34</v>
      </c>
    </row>
  </sheetData>
  <mergeCells count="1">
    <mergeCell ref="D10:D1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N1048576"/>
  <sheetViews>
    <sheetView showFormulas="false" showGridLines="true" showRowColHeaders="true" showZeros="true" rightToLeft="false" tabSelected="true" showOutlineSymbols="true" defaultGridColor="true" view="normal" topLeftCell="A34" colorId="64" zoomScale="100" zoomScaleNormal="100" zoomScalePageLayoutView="100" workbookViewId="0">
      <selection pane="topLeft" activeCell="S47" activeCellId="0" sqref="S47"/>
    </sheetView>
  </sheetViews>
  <sheetFormatPr defaultRowHeight="15" zeroHeight="false" outlineLevelRow="0" outlineLevelCol="0"/>
  <cols>
    <col collapsed="false" customWidth="true" hidden="false" outlineLevel="0" max="1" min="1" style="0" width="52.79"/>
    <col collapsed="false" customWidth="true" hidden="false" outlineLevel="0" max="2" min="2" style="0" width="14.43"/>
    <col collapsed="false" customWidth="true" hidden="false" outlineLevel="0" max="3" min="3" style="0" width="8.67"/>
    <col collapsed="false" customWidth="true" hidden="false" outlineLevel="0" max="4" min="4" style="0" width="12.29"/>
    <col collapsed="false" customWidth="true" hidden="false" outlineLevel="0" max="5" min="5" style="0" width="10.29"/>
    <col collapsed="false" customWidth="true" hidden="false" outlineLevel="0" max="1025" min="6" style="0" width="8.67"/>
  </cols>
  <sheetData>
    <row r="1" customFormat="false" ht="15" hidden="false" customHeight="false" outlineLevel="0" collapsed="false">
      <c r="B1" s="0" t="s">
        <v>0</v>
      </c>
      <c r="C1" s="0" t="s">
        <v>1</v>
      </c>
      <c r="D1" s="0" t="s">
        <v>2</v>
      </c>
      <c r="E1" s="0" t="s">
        <v>3</v>
      </c>
      <c r="F1" s="0" t="s">
        <v>4</v>
      </c>
    </row>
    <row r="2" customFormat="false" ht="15" hidden="false" customHeight="false" outlineLevel="0" collapsed="false">
      <c r="A2" s="1" t="s">
        <v>62</v>
      </c>
    </row>
    <row r="4" customFormat="false" ht="15" hidden="false" customHeight="false" outlineLevel="0" collapsed="false">
      <c r="A4" s="1" t="s">
        <v>6</v>
      </c>
    </row>
    <row r="5" customFormat="false" ht="56.25" hidden="false" customHeight="true" outlineLevel="0" collapsed="false">
      <c r="A5" s="12" t="s">
        <v>79</v>
      </c>
    </row>
    <row r="6" customFormat="false" ht="15" hidden="false" customHeight="false" outlineLevel="0" collapsed="false">
      <c r="A6" s="1" t="s">
        <v>8</v>
      </c>
    </row>
    <row r="7" customFormat="false" ht="78.75" hidden="false" customHeight="true" outlineLevel="0" collapsed="false">
      <c r="A7" s="2" t="s">
        <v>80</v>
      </c>
    </row>
    <row r="9" customFormat="false" ht="15" hidden="false" customHeight="false" outlineLevel="0" collapsed="false">
      <c r="B9" s="1" t="s">
        <v>10</v>
      </c>
      <c r="E9" s="0" t="n">
        <v>15</v>
      </c>
      <c r="F9" s="0" t="s">
        <v>65</v>
      </c>
    </row>
    <row r="10" customFormat="false" ht="15" hidden="false" customHeight="true" outlineLevel="0" collapsed="false">
      <c r="B10" s="3" t="s">
        <v>12</v>
      </c>
      <c r="C10" s="4"/>
      <c r="D10" s="5" t="s">
        <v>13</v>
      </c>
      <c r="E10" s="0" t="n">
        <v>15</v>
      </c>
      <c r="F10" s="0" t="s">
        <v>14</v>
      </c>
    </row>
    <row r="11" customFormat="false" ht="15" hidden="false" customHeight="false" outlineLevel="0" collapsed="false">
      <c r="B11" s="3" t="s">
        <v>15</v>
      </c>
      <c r="C11" s="4"/>
      <c r="D11" s="5"/>
      <c r="E11" s="0" t="n">
        <v>15</v>
      </c>
      <c r="F11" s="0" t="s">
        <v>81</v>
      </c>
    </row>
    <row r="12" customFormat="false" ht="15" hidden="false" customHeight="false" outlineLevel="0" collapsed="false">
      <c r="B12" s="3" t="s">
        <v>17</v>
      </c>
      <c r="C12" s="4"/>
      <c r="D12" s="5"/>
      <c r="E12" s="0" t="n">
        <v>15</v>
      </c>
      <c r="F12" s="0" t="s">
        <v>68</v>
      </c>
    </row>
    <row r="13" customFormat="false" ht="15" hidden="false" customHeight="false" outlineLevel="0" collapsed="false">
      <c r="B13" s="1" t="s">
        <v>19</v>
      </c>
      <c r="E13" s="0" t="n">
        <v>5</v>
      </c>
      <c r="F13" s="0" t="s">
        <v>20</v>
      </c>
    </row>
    <row r="14" customFormat="false" ht="15" hidden="false" customHeight="false" outlineLevel="0" collapsed="false">
      <c r="B14" s="1" t="s">
        <v>21</v>
      </c>
      <c r="E14" s="0" t="n">
        <v>30</v>
      </c>
      <c r="F14" s="0" t="s">
        <v>22</v>
      </c>
    </row>
    <row r="15" customFormat="false" ht="15" hidden="false" customHeight="false" outlineLevel="0" collapsed="false">
      <c r="B15" s="1" t="s">
        <v>23</v>
      </c>
      <c r="E15" s="0" t="n">
        <v>25</v>
      </c>
      <c r="F15" s="0" t="s">
        <v>24</v>
      </c>
    </row>
    <row r="16" customFormat="false" ht="15" hidden="false" customHeight="false" outlineLevel="0" collapsed="false">
      <c r="B16" s="1"/>
    </row>
    <row r="17" customFormat="false" ht="15" hidden="false" customHeight="false" outlineLevel="0" collapsed="false">
      <c r="A17" s="1" t="s">
        <v>82</v>
      </c>
      <c r="B17" s="1"/>
    </row>
    <row r="18" customFormat="false" ht="15" hidden="false" customHeight="false" outlineLevel="0" collapsed="false">
      <c r="B18" s="1"/>
    </row>
    <row r="20" customFormat="false" ht="15" hidden="false" customHeight="false" outlineLevel="0" collapsed="false">
      <c r="C20" s="6"/>
    </row>
    <row r="21" customFormat="false" ht="15" hidden="false" customHeight="false" outlineLevel="0" collapsed="false">
      <c r="A21" s="1" t="s">
        <v>27</v>
      </c>
      <c r="C21" s="6"/>
    </row>
    <row r="22" customFormat="false" ht="15" hidden="false" customHeight="false" outlineLevel="0" collapsed="false">
      <c r="A22" s="1" t="s">
        <v>28</v>
      </c>
      <c r="C22" s="6"/>
    </row>
    <row r="23" customFormat="false" ht="13.8" hidden="false" customHeight="false" outlineLevel="0" collapsed="false">
      <c r="A23" s="0" t="s">
        <v>31</v>
      </c>
      <c r="B23" s="0" t="s">
        <v>10</v>
      </c>
      <c r="C23" s="6" t="n">
        <v>5</v>
      </c>
      <c r="D23" s="6" t="n">
        <f aca="false">SUMIF($B$19:$B23,$B23,$C$19:$C23)</f>
        <v>5</v>
      </c>
      <c r="E23" s="0" t="n">
        <v>15</v>
      </c>
    </row>
    <row r="24" customFormat="false" ht="13.8" hidden="false" customHeight="false" outlineLevel="0" collapsed="false">
      <c r="A24" s="7" t="s">
        <v>29</v>
      </c>
      <c r="B24" s="0" t="s">
        <v>10</v>
      </c>
      <c r="C24" s="6" t="n">
        <v>2.5</v>
      </c>
      <c r="D24" s="6" t="n">
        <f aca="false">SUMIF($B$19:$B24,$B24,$C$19:$C24)</f>
        <v>7.5</v>
      </c>
      <c r="E24" s="0" t="n">
        <v>15</v>
      </c>
      <c r="F24" s="0" t="s">
        <v>30</v>
      </c>
    </row>
    <row r="25" customFormat="false" ht="13.8" hidden="false" customHeight="false" outlineLevel="0" collapsed="false">
      <c r="A25" s="0" t="s">
        <v>83</v>
      </c>
      <c r="B25" s="0" t="s">
        <v>17</v>
      </c>
      <c r="C25" s="6" t="n">
        <v>5</v>
      </c>
      <c r="D25" s="6" t="n">
        <f aca="false">SUMIF($B$19:$B25,$B25,$C$19:$C25)</f>
        <v>5</v>
      </c>
      <c r="E25" s="0" t="n">
        <v>15</v>
      </c>
      <c r="F25" s="0" t="s">
        <v>30</v>
      </c>
    </row>
    <row r="26" customFormat="false" ht="13.8" hidden="false" customHeight="false" outlineLevel="0" collapsed="false">
      <c r="A26" s="0" t="s">
        <v>34</v>
      </c>
      <c r="B26" s="0" t="s">
        <v>23</v>
      </c>
      <c r="C26" s="6" t="n">
        <v>2.5</v>
      </c>
      <c r="D26" s="6" t="n">
        <f aca="false">SUMIF($B$19:$B26,$B26,$C$19:$C26)</f>
        <v>2.5</v>
      </c>
      <c r="E26" s="0" t="n">
        <v>25</v>
      </c>
      <c r="F26" s="0" t="s">
        <v>35</v>
      </c>
    </row>
    <row r="27" customFormat="false" ht="15" hidden="false" customHeight="false" outlineLevel="0" collapsed="false">
      <c r="C27" s="6"/>
      <c r="D27" s="6"/>
    </row>
    <row r="28" customFormat="false" ht="15" hidden="false" customHeight="false" outlineLevel="0" collapsed="false">
      <c r="A28" s="1" t="s">
        <v>36</v>
      </c>
      <c r="C28" s="6"/>
      <c r="D28" s="6"/>
    </row>
    <row r="29" customFormat="false" ht="13.8" hidden="false" customHeight="false" outlineLevel="0" collapsed="false">
      <c r="A29" s="0" t="s">
        <v>70</v>
      </c>
      <c r="B29" s="0" t="s">
        <v>12</v>
      </c>
      <c r="C29" s="6" t="n">
        <v>5</v>
      </c>
      <c r="D29" s="6" t="n">
        <f aca="false">SUMIF($B$19:$B29,$B29,$C$19:$C29)</f>
        <v>5</v>
      </c>
      <c r="E29" s="0" t="n">
        <v>15</v>
      </c>
    </row>
    <row r="30" customFormat="false" ht="13.8" hidden="false" customHeight="false" outlineLevel="0" collapsed="false">
      <c r="A30" s="7" t="s">
        <v>29</v>
      </c>
      <c r="B30" s="0" t="s">
        <v>10</v>
      </c>
      <c r="C30" s="6" t="n">
        <v>2.5</v>
      </c>
      <c r="D30" s="6" t="n">
        <f aca="false">SUMIF($B$19:$B30,$B30,$C$19:$C30)</f>
        <v>10</v>
      </c>
      <c r="E30" s="0" t="n">
        <v>15</v>
      </c>
      <c r="F30" s="0" t="s">
        <v>39</v>
      </c>
    </row>
    <row r="31" customFormat="false" ht="13.8" hidden="false" customHeight="false" outlineLevel="0" collapsed="false">
      <c r="A31" s="0" t="s">
        <v>83</v>
      </c>
      <c r="B31" s="0" t="s">
        <v>17</v>
      </c>
      <c r="C31" s="6" t="n">
        <v>5</v>
      </c>
      <c r="D31" s="6" t="n">
        <f aca="false">SUMIF($B$19:$B31,$B31,$C$19:$C31)</f>
        <v>10</v>
      </c>
      <c r="E31" s="0" t="n">
        <v>15</v>
      </c>
      <c r="F31" s="0" t="s">
        <v>39</v>
      </c>
    </row>
    <row r="32" customFormat="false" ht="13.8" hidden="false" customHeight="false" outlineLevel="0" collapsed="false">
      <c r="A32" s="0" t="s">
        <v>34</v>
      </c>
      <c r="B32" s="0" t="s">
        <v>23</v>
      </c>
      <c r="C32" s="6" t="n">
        <v>2.5</v>
      </c>
      <c r="D32" s="6" t="n">
        <f aca="false">SUMIF($B$19:$B32,$B32,$C$19:$C32)</f>
        <v>5</v>
      </c>
      <c r="E32" s="0" t="n">
        <v>25</v>
      </c>
    </row>
    <row r="33" customFormat="false" ht="15" hidden="false" customHeight="false" outlineLevel="0" collapsed="false">
      <c r="C33" s="6"/>
      <c r="D33" s="6"/>
    </row>
    <row r="34" customFormat="false" ht="15" hidden="false" customHeight="false" outlineLevel="0" collapsed="false">
      <c r="A34" s="1" t="s">
        <v>40</v>
      </c>
      <c r="C34" s="6"/>
      <c r="D34" s="6"/>
    </row>
    <row r="35" customFormat="false" ht="13.8" hidden="false" customHeight="false" outlineLevel="0" collapsed="false">
      <c r="A35" s="0" t="s">
        <v>72</v>
      </c>
      <c r="B35" s="0" t="s">
        <v>12</v>
      </c>
      <c r="C35" s="6" t="n">
        <v>5</v>
      </c>
      <c r="D35" s="6" t="n">
        <f aca="false">SUMIF($B$19:$B35,$B35,$C$19:$C35)</f>
        <v>10</v>
      </c>
      <c r="E35" s="6" t="n">
        <v>15</v>
      </c>
    </row>
    <row r="36" customFormat="false" ht="13.8" hidden="false" customHeight="false" outlineLevel="0" collapsed="false">
      <c r="A36" s="0" t="s">
        <v>84</v>
      </c>
      <c r="B36" s="0" t="s">
        <v>17</v>
      </c>
      <c r="C36" s="6" t="n">
        <v>5</v>
      </c>
      <c r="D36" s="6" t="n">
        <f aca="false">SUMIF($B$19:$B36,$B36,$C$19:$C36)</f>
        <v>15</v>
      </c>
      <c r="E36" s="0" t="n">
        <v>20</v>
      </c>
      <c r="F36" s="0" t="s">
        <v>85</v>
      </c>
      <c r="N36" s="13"/>
    </row>
    <row r="37" customFormat="false" ht="13.8" hidden="false" customHeight="false" outlineLevel="0" collapsed="false">
      <c r="A37" s="0" t="s">
        <v>86</v>
      </c>
      <c r="B37" s="0" t="s">
        <v>15</v>
      </c>
      <c r="C37" s="6" t="n">
        <v>5</v>
      </c>
      <c r="D37" s="6" t="n">
        <f aca="false">SUMIF($B$19:$B37,$B37,$C$19:$C37)</f>
        <v>5</v>
      </c>
      <c r="E37" s="0" t="n">
        <v>15</v>
      </c>
    </row>
    <row r="38" customFormat="false" ht="13.8" hidden="false" customHeight="false" outlineLevel="0" collapsed="false">
      <c r="A38" s="0" t="s">
        <v>42</v>
      </c>
      <c r="B38" s="0" t="s">
        <v>23</v>
      </c>
      <c r="C38" s="6" t="n">
        <v>2.5</v>
      </c>
      <c r="D38" s="6" t="n">
        <f aca="false">SUMIF($B$19:$B38,$B38,$C$19:$C38)</f>
        <v>7.5</v>
      </c>
      <c r="E38" s="0" t="n">
        <v>25</v>
      </c>
      <c r="F38" s="0" t="s">
        <v>43</v>
      </c>
    </row>
    <row r="39" customFormat="false" ht="15" hidden="false" customHeight="false" outlineLevel="0" collapsed="false">
      <c r="C39" s="6"/>
      <c r="D39" s="6"/>
    </row>
    <row r="40" customFormat="false" ht="15" hidden="false" customHeight="false" outlineLevel="0" collapsed="false">
      <c r="A40" s="1" t="s">
        <v>44</v>
      </c>
      <c r="C40" s="6"/>
      <c r="D40" s="6"/>
    </row>
    <row r="41" customFormat="false" ht="13.8" hidden="false" customHeight="false" outlineLevel="0" collapsed="false">
      <c r="A41" s="10" t="s">
        <v>74</v>
      </c>
      <c r="B41" s="10" t="s">
        <v>10</v>
      </c>
      <c r="C41" s="6" t="n">
        <v>5</v>
      </c>
      <c r="D41" s="6" t="n">
        <f aca="false">SUMIF($B$19:$B41,$B41,$C$19:$C41)</f>
        <v>15</v>
      </c>
      <c r="E41" s="0" t="n">
        <v>15</v>
      </c>
      <c r="F41" s="0" t="s">
        <v>87</v>
      </c>
      <c r="N41" s="13"/>
    </row>
    <row r="42" customFormat="false" ht="13.8" hidden="false" customHeight="false" outlineLevel="0" collapsed="false">
      <c r="A42" s="7" t="s">
        <v>88</v>
      </c>
      <c r="B42" s="0" t="s">
        <v>12</v>
      </c>
      <c r="C42" s="6" t="n">
        <v>5</v>
      </c>
      <c r="D42" s="6" t="n">
        <f aca="false">SUMIF($B$19:$B42,$B42,$C$19:$C42)</f>
        <v>15</v>
      </c>
      <c r="E42" s="0" t="n">
        <v>15</v>
      </c>
      <c r="F42" s="0" t="s">
        <v>89</v>
      </c>
    </row>
    <row r="43" customFormat="false" ht="13.8" hidden="false" customHeight="false" outlineLevel="0" collapsed="false">
      <c r="A43" s="0" t="s">
        <v>90</v>
      </c>
      <c r="B43" s="0" t="s">
        <v>23</v>
      </c>
      <c r="C43" s="6" t="n">
        <v>5</v>
      </c>
      <c r="D43" s="6" t="n">
        <f aca="false">SUMIF($B$19:$B43,$B43,$C$19:$C43)</f>
        <v>12.5</v>
      </c>
      <c r="E43" s="0" t="n">
        <v>15</v>
      </c>
    </row>
    <row r="44" customFormat="false" ht="13.8" hidden="false" customHeight="false" outlineLevel="0" collapsed="false">
      <c r="A44" s="0" t="s">
        <v>42</v>
      </c>
      <c r="B44" s="0" t="s">
        <v>23</v>
      </c>
      <c r="C44" s="6" t="n">
        <v>2.5</v>
      </c>
      <c r="D44" s="6" t="n">
        <f aca="false">SUMIF($B$19:$B44,$B44,$C$19:$C44)</f>
        <v>15</v>
      </c>
      <c r="E44" s="0" t="n">
        <v>25</v>
      </c>
      <c r="F44" s="0" t="s">
        <v>35</v>
      </c>
    </row>
    <row r="45" customFormat="false" ht="15" hidden="false" customHeight="false" outlineLevel="0" collapsed="false">
      <c r="C45" s="6"/>
      <c r="D45" s="6"/>
    </row>
    <row r="46" customFormat="false" ht="15" hidden="false" customHeight="false" outlineLevel="0" collapsed="false">
      <c r="C46" s="6"/>
      <c r="D46" s="6"/>
    </row>
    <row r="47" customFormat="false" ht="15" hidden="false" customHeight="false" outlineLevel="0" collapsed="false">
      <c r="A47" s="1" t="s">
        <v>76</v>
      </c>
      <c r="C47" s="6"/>
      <c r="D47" s="6"/>
    </row>
    <row r="48" customFormat="false" ht="15" hidden="false" customHeight="false" outlineLevel="0" collapsed="false">
      <c r="A48" s="0" t="s">
        <v>47</v>
      </c>
      <c r="B48" s="0" t="s">
        <v>23</v>
      </c>
      <c r="C48" s="6"/>
      <c r="D48" s="6"/>
      <c r="F48" s="0" t="s">
        <v>91</v>
      </c>
    </row>
    <row r="49" customFormat="false" ht="13.8" hidden="false" customHeight="false" outlineLevel="0" collapsed="false">
      <c r="A49" s="0" t="s">
        <v>49</v>
      </c>
      <c r="B49" s="0" t="s">
        <v>23</v>
      </c>
      <c r="C49" s="6" t="n">
        <v>1</v>
      </c>
      <c r="D49" s="6" t="n">
        <f aca="false">SUMIF($B$19:$B49,$B49,$C$19:$C49)</f>
        <v>16</v>
      </c>
      <c r="E49" s="0" t="n">
        <v>25</v>
      </c>
    </row>
    <row r="50" customFormat="false" ht="13.8" hidden="false" customHeight="false" outlineLevel="0" collapsed="false">
      <c r="A50" s="10" t="s">
        <v>92</v>
      </c>
      <c r="B50" s="10" t="s">
        <v>23</v>
      </c>
      <c r="C50" s="14" t="n">
        <v>5</v>
      </c>
      <c r="D50" s="14" t="n">
        <f aca="false">SUMIF($B$19:$B50,$B50,$C$19:$C50)</f>
        <v>21</v>
      </c>
      <c r="E50" s="10" t="n">
        <v>20</v>
      </c>
      <c r="F50" s="10" t="s">
        <v>93</v>
      </c>
    </row>
    <row r="51" customFormat="false" ht="15" hidden="false" customHeight="false" outlineLevel="0" collapsed="false">
      <c r="C51" s="6"/>
      <c r="D51" s="6"/>
    </row>
    <row r="52" customFormat="false" ht="15" hidden="false" customHeight="false" outlineLevel="0" collapsed="false">
      <c r="A52" s="1" t="s">
        <v>50</v>
      </c>
      <c r="C52" s="6"/>
      <c r="D52" s="6"/>
    </row>
    <row r="53" customFormat="false" ht="15" hidden="false" customHeight="false" outlineLevel="0" collapsed="false">
      <c r="A53" s="1" t="s">
        <v>28</v>
      </c>
      <c r="C53" s="6"/>
      <c r="D53" s="6"/>
    </row>
    <row r="54" customFormat="false" ht="13.8" hidden="false" customHeight="false" outlineLevel="0" collapsed="false">
      <c r="A54" s="0" t="s">
        <v>94</v>
      </c>
      <c r="B54" s="0" t="s">
        <v>23</v>
      </c>
      <c r="C54" s="6" t="n">
        <v>5</v>
      </c>
      <c r="D54" s="6" t="n">
        <f aca="false">SUMIF($B$19:$B54,$B54,$C$19:$C54)</f>
        <v>26</v>
      </c>
      <c r="E54" s="0" t="n">
        <v>25</v>
      </c>
    </row>
    <row r="55" customFormat="false" ht="13.8" hidden="false" customHeight="false" outlineLevel="0" collapsed="false">
      <c r="A55" s="0" t="s">
        <v>19</v>
      </c>
      <c r="B55" s="0" t="s">
        <v>53</v>
      </c>
      <c r="C55" s="6" t="n">
        <v>2.5</v>
      </c>
      <c r="D55" s="6" t="n">
        <f aca="false">SUMIF($B$19:$B55,$B55,$C$19:$C55)</f>
        <v>2.5</v>
      </c>
      <c r="E55" s="0" t="n">
        <v>5</v>
      </c>
      <c r="F55" s="0" t="s">
        <v>30</v>
      </c>
    </row>
    <row r="56" customFormat="false" ht="13.8" hidden="false" customHeight="false" outlineLevel="0" collapsed="false">
      <c r="A56" s="0" t="s">
        <v>54</v>
      </c>
      <c r="B56" s="0" t="s">
        <v>23</v>
      </c>
      <c r="C56" s="6" t="n">
        <v>2</v>
      </c>
      <c r="D56" s="6" t="n">
        <f aca="false">SUMIF($B$19:$B56,$B56,$C$19:$C56)</f>
        <v>28</v>
      </c>
      <c r="E56" s="0" t="n">
        <v>25</v>
      </c>
    </row>
    <row r="57" customFormat="false" ht="15" hidden="false" customHeight="false" outlineLevel="0" collapsed="false">
      <c r="C57" s="6"/>
      <c r="D57" s="6"/>
    </row>
    <row r="58" customFormat="false" ht="15" hidden="false" customHeight="false" outlineLevel="0" collapsed="false">
      <c r="A58" s="1" t="s">
        <v>36</v>
      </c>
      <c r="C58" s="6"/>
      <c r="D58" s="6"/>
    </row>
    <row r="59" customFormat="false" ht="13.8" hidden="false" customHeight="false" outlineLevel="0" collapsed="false">
      <c r="A59" s="0" t="s">
        <v>55</v>
      </c>
      <c r="B59" s="0" t="s">
        <v>21</v>
      </c>
      <c r="C59" s="6" t="n">
        <v>10</v>
      </c>
      <c r="D59" s="6" t="n">
        <f aca="false">SUMIF($B$19:$B59,$B59,$C$19:$C59)</f>
        <v>10</v>
      </c>
      <c r="E59" s="0" t="n">
        <v>30</v>
      </c>
      <c r="F59" s="0" t="s">
        <v>56</v>
      </c>
    </row>
    <row r="60" customFormat="false" ht="13.8" hidden="false" customHeight="false" outlineLevel="0" collapsed="false">
      <c r="A60" s="0" t="s">
        <v>19</v>
      </c>
      <c r="B60" s="0" t="s">
        <v>53</v>
      </c>
      <c r="C60" s="6" t="n">
        <v>2.5</v>
      </c>
      <c r="D60" s="6" t="n">
        <f aca="false">SUMIF($B$19:$B60,$B60,$C$19:$C60)</f>
        <v>5</v>
      </c>
      <c r="E60" s="0" t="n">
        <v>5</v>
      </c>
      <c r="F60" s="0" t="s">
        <v>39</v>
      </c>
    </row>
    <row r="61" customFormat="false" ht="13.8" hidden="false" customHeight="false" outlineLevel="0" collapsed="false">
      <c r="A61" s="0" t="s">
        <v>57</v>
      </c>
      <c r="B61" s="0" t="s">
        <v>23</v>
      </c>
      <c r="C61" s="6" t="n">
        <v>2</v>
      </c>
      <c r="D61" s="6" t="n">
        <f aca="false">SUMIF($B$19:$B61,$B61,$C$19:$C61)</f>
        <v>30</v>
      </c>
      <c r="E61" s="0" t="n">
        <v>25</v>
      </c>
    </row>
    <row r="62" customFormat="false" ht="13.8" hidden="false" customHeight="false" outlineLevel="0" collapsed="false">
      <c r="A62" s="0" t="s">
        <v>95</v>
      </c>
      <c r="B62" s="0" t="s">
        <v>23</v>
      </c>
      <c r="C62" s="0" t="n">
        <v>5</v>
      </c>
      <c r="D62" s="6" t="n">
        <f aca="false">SUMIF($B$19:$B62,$B62,$C$19:$C62)</f>
        <v>35</v>
      </c>
      <c r="F62" s="0" t="s">
        <v>96</v>
      </c>
    </row>
    <row r="63" customFormat="false" ht="15" hidden="false" customHeight="false" outlineLevel="0" collapsed="false">
      <c r="C63" s="6"/>
      <c r="D63" s="6"/>
    </row>
    <row r="64" customFormat="false" ht="15" hidden="false" customHeight="false" outlineLevel="0" collapsed="false">
      <c r="A64" s="1" t="s">
        <v>40</v>
      </c>
      <c r="C64" s="6"/>
      <c r="D64" s="6"/>
    </row>
    <row r="65" customFormat="false" ht="13.8" hidden="false" customHeight="false" outlineLevel="0" collapsed="false">
      <c r="A65" s="0" t="s">
        <v>55</v>
      </c>
      <c r="B65" s="0" t="s">
        <v>21</v>
      </c>
      <c r="C65" s="6" t="n">
        <v>10</v>
      </c>
      <c r="D65" s="6" t="n">
        <f aca="false">SUMIF($B$19:$B65,$B65,$C$19:$C65)</f>
        <v>20</v>
      </c>
      <c r="E65" s="0" t="n">
        <v>30</v>
      </c>
    </row>
    <row r="66" customFormat="false" ht="15" hidden="false" customHeight="false" outlineLevel="0" collapsed="false">
      <c r="C66" s="6"/>
      <c r="D66" s="6"/>
    </row>
    <row r="67" customFormat="false" ht="15" hidden="false" customHeight="false" outlineLevel="0" collapsed="false">
      <c r="A67" s="1" t="s">
        <v>44</v>
      </c>
      <c r="C67" s="6"/>
      <c r="D67" s="6"/>
    </row>
    <row r="68" customFormat="false" ht="13.8" hidden="false" customHeight="false" outlineLevel="0" collapsed="false">
      <c r="A68" s="7" t="s">
        <v>88</v>
      </c>
      <c r="B68" s="0" t="s">
        <v>15</v>
      </c>
      <c r="C68" s="6" t="n">
        <v>5</v>
      </c>
      <c r="D68" s="6" t="n">
        <f aca="false">SUMIF($B$19:$B68,$B68,$C$19:$C68)</f>
        <v>10</v>
      </c>
      <c r="E68" s="0" t="n">
        <v>15</v>
      </c>
      <c r="F68" s="0" t="s">
        <v>97</v>
      </c>
    </row>
    <row r="69" customFormat="false" ht="13.8" hidden="false" customHeight="false" outlineLevel="0" collapsed="false">
      <c r="A69" s="0" t="s">
        <v>55</v>
      </c>
      <c r="B69" s="0" t="s">
        <v>21</v>
      </c>
      <c r="C69" s="6" t="n">
        <v>10</v>
      </c>
      <c r="D69" s="6" t="n">
        <f aca="false">SUMIF($B$19:$B69,$B69,$C$19:$C69)</f>
        <v>30</v>
      </c>
      <c r="E69" s="0" t="n">
        <v>30</v>
      </c>
    </row>
    <row r="70" customFormat="false" ht="15" hidden="false" customHeight="false" outlineLevel="0" collapsed="false">
      <c r="A70" s="8"/>
      <c r="B70" s="8" t="s">
        <v>60</v>
      </c>
      <c r="C70" s="9" t="n">
        <f aca="false">SUM(C20:C69)</f>
        <v>125</v>
      </c>
      <c r="D70" s="8"/>
      <c r="E70" s="8"/>
      <c r="F70" s="8"/>
    </row>
    <row r="72" customFormat="false" ht="13.8" hidden="false" customHeight="false" outlineLevel="0" collapsed="false">
      <c r="B72" s="0" t="s">
        <v>10</v>
      </c>
      <c r="C72" s="6" t="n">
        <f aca="false">SUMIF($B$19:$B$69,$B72,$C$19:$C$69)</f>
        <v>15</v>
      </c>
    </row>
    <row r="73" customFormat="false" ht="13.8" hidden="false" customHeight="false" outlineLevel="0" collapsed="false">
      <c r="B73" s="0" t="s">
        <v>12</v>
      </c>
      <c r="C73" s="6" t="n">
        <f aca="false">SUMIF($B$19:$B$69,$B73,$C$19:$C$69)</f>
        <v>15</v>
      </c>
    </row>
    <row r="74" customFormat="false" ht="13.8" hidden="false" customHeight="false" outlineLevel="0" collapsed="false">
      <c r="B74" s="0" t="s">
        <v>15</v>
      </c>
      <c r="C74" s="6" t="n">
        <f aca="false">SUMIF($B$19:$B$69,$B74,$C$19:$C$69)</f>
        <v>10</v>
      </c>
    </row>
    <row r="75" customFormat="false" ht="13.8" hidden="false" customHeight="false" outlineLevel="0" collapsed="false">
      <c r="B75" s="0" t="s">
        <v>17</v>
      </c>
      <c r="C75" s="6" t="n">
        <f aca="false">SUMIF($B$19:$B$69,$B75,$C$19:$C$69)</f>
        <v>15</v>
      </c>
    </row>
    <row r="76" customFormat="false" ht="13.8" hidden="false" customHeight="false" outlineLevel="0" collapsed="false">
      <c r="B76" s="0" t="s">
        <v>53</v>
      </c>
      <c r="C76" s="6" t="n">
        <f aca="false">SUMIF($B$19:$B$69,$B76,$C$19:$C$69)</f>
        <v>5</v>
      </c>
    </row>
    <row r="77" customFormat="false" ht="13.8" hidden="false" customHeight="false" outlineLevel="0" collapsed="false">
      <c r="B77" s="0" t="s">
        <v>21</v>
      </c>
      <c r="C77" s="6" t="n">
        <f aca="false">SUMIF($B$19:$B$69,$B77,$C$19:$C$69)</f>
        <v>30</v>
      </c>
    </row>
    <row r="78" customFormat="false" ht="13.8" hidden="false" customHeight="false" outlineLevel="0" collapsed="false">
      <c r="B78" s="0" t="s">
        <v>23</v>
      </c>
      <c r="C78" s="6" t="n">
        <f aca="false">SUMIF($B$19:$B$69,$B78,$C$19:$C$69)</f>
        <v>35</v>
      </c>
    </row>
    <row r="80" customFormat="false" ht="13.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
    <mergeCell ref="D10:D1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R77"/>
  <sheetViews>
    <sheetView showFormulas="false" showGridLines="true" showRowColHeaders="true" showZeros="true" rightToLeft="false" tabSelected="false" showOutlineSymbols="true" defaultGridColor="true" view="normal" topLeftCell="A38" colorId="64" zoomScale="100" zoomScaleNormal="100" zoomScalePageLayoutView="100" workbookViewId="0">
      <selection pane="topLeft" activeCell="G69" activeCellId="0" sqref="G69"/>
    </sheetView>
  </sheetViews>
  <sheetFormatPr defaultRowHeight="15" zeroHeight="false" outlineLevelRow="0" outlineLevelCol="0"/>
  <cols>
    <col collapsed="false" customWidth="true" hidden="false" outlineLevel="0" max="1" min="1" style="0" width="35.14"/>
    <col collapsed="false" customWidth="true" hidden="false" outlineLevel="0" max="2" min="2" style="0" width="14.43"/>
    <col collapsed="false" customWidth="true" hidden="false" outlineLevel="0" max="3" min="3" style="0" width="8.67"/>
    <col collapsed="false" customWidth="true" hidden="false" outlineLevel="0" max="4" min="4" style="0" width="12.29"/>
    <col collapsed="false" customWidth="true" hidden="false" outlineLevel="0" max="5" min="5" style="0" width="10.29"/>
    <col collapsed="false" customWidth="true" hidden="false" outlineLevel="0" max="12" min="6" style="0" width="8.67"/>
    <col collapsed="false" customWidth="true" hidden="false" outlineLevel="0" max="13" min="13" style="0" width="37.14"/>
    <col collapsed="false" customWidth="true" hidden="false" outlineLevel="0" max="14" min="14" style="0" width="13.29"/>
    <col collapsed="false" customWidth="true" hidden="false" outlineLevel="0" max="1025" min="15" style="0" width="8.67"/>
  </cols>
  <sheetData>
    <row r="1" customFormat="false" ht="15" hidden="false" customHeight="false" outlineLevel="0" collapsed="false">
      <c r="B1" s="0" t="s">
        <v>0</v>
      </c>
      <c r="C1" s="0" t="s">
        <v>1</v>
      </c>
      <c r="D1" s="0" t="s">
        <v>2</v>
      </c>
      <c r="E1" s="0" t="s">
        <v>3</v>
      </c>
      <c r="F1" s="0" t="s">
        <v>4</v>
      </c>
    </row>
    <row r="2" customFormat="false" ht="15" hidden="false" customHeight="false" outlineLevel="0" collapsed="false">
      <c r="A2" s="1" t="s">
        <v>98</v>
      </c>
    </row>
    <row r="4" customFormat="false" ht="15" hidden="false" customHeight="false" outlineLevel="0" collapsed="false">
      <c r="A4" s="1" t="s">
        <v>6</v>
      </c>
    </row>
    <row r="5" customFormat="false" ht="56.25" hidden="false" customHeight="true" outlineLevel="0" collapsed="false">
      <c r="A5" s="2" t="s">
        <v>99</v>
      </c>
    </row>
    <row r="6" customFormat="false" ht="15" hidden="false" customHeight="false" outlineLevel="0" collapsed="false">
      <c r="A6" s="1" t="s">
        <v>8</v>
      </c>
    </row>
    <row r="7" customFormat="false" ht="78.75" hidden="false" customHeight="true" outlineLevel="0" collapsed="false">
      <c r="A7" s="2" t="s">
        <v>100</v>
      </c>
    </row>
    <row r="9" customFormat="false" ht="15" hidden="false" customHeight="false" outlineLevel="0" collapsed="false">
      <c r="B9" s="1" t="s">
        <v>10</v>
      </c>
      <c r="E9" s="0" t="n">
        <v>15</v>
      </c>
      <c r="F9" s="0" t="s">
        <v>65</v>
      </c>
      <c r="M9" s="1" t="s">
        <v>10</v>
      </c>
      <c r="P9" s="0" t="n">
        <v>15</v>
      </c>
      <c r="Q9" s="0" t="s">
        <v>65</v>
      </c>
    </row>
    <row r="10" customFormat="false" ht="15" hidden="false" customHeight="true" outlineLevel="0" collapsed="false">
      <c r="B10" s="3" t="s">
        <v>12</v>
      </c>
      <c r="C10" s="4"/>
      <c r="D10" s="5" t="s">
        <v>13</v>
      </c>
      <c r="E10" s="0" t="n">
        <v>45</v>
      </c>
      <c r="F10" s="0" t="s">
        <v>14</v>
      </c>
      <c r="M10" s="3" t="s">
        <v>12</v>
      </c>
      <c r="N10" s="4"/>
      <c r="O10" s="5" t="s">
        <v>13</v>
      </c>
      <c r="P10" s="0" t="n">
        <v>35</v>
      </c>
      <c r="Q10" s="0" t="s">
        <v>14</v>
      </c>
    </row>
    <row r="11" customFormat="false" ht="15" hidden="false" customHeight="false" outlineLevel="0" collapsed="false">
      <c r="B11" s="3" t="s">
        <v>15</v>
      </c>
      <c r="C11" s="4"/>
      <c r="D11" s="5"/>
      <c r="E11" s="0" t="n">
        <v>5</v>
      </c>
      <c r="F11" s="0" t="s">
        <v>81</v>
      </c>
      <c r="M11" s="3" t="s">
        <v>15</v>
      </c>
      <c r="N11" s="4"/>
      <c r="O11" s="5"/>
      <c r="P11" s="0" t="n">
        <v>5</v>
      </c>
      <c r="Q11" s="0" t="s">
        <v>81</v>
      </c>
    </row>
    <row r="12" customFormat="false" ht="15" hidden="false" customHeight="false" outlineLevel="0" collapsed="false">
      <c r="B12" s="3" t="s">
        <v>17</v>
      </c>
      <c r="C12" s="4"/>
      <c r="D12" s="5"/>
      <c r="E12" s="0" t="n">
        <v>15</v>
      </c>
      <c r="F12" s="0" t="s">
        <v>68</v>
      </c>
      <c r="M12" s="3" t="s">
        <v>17</v>
      </c>
      <c r="N12" s="4"/>
      <c r="O12" s="5"/>
      <c r="P12" s="0" t="n">
        <v>15</v>
      </c>
      <c r="Q12" s="0" t="s">
        <v>68</v>
      </c>
    </row>
    <row r="13" customFormat="false" ht="15" hidden="false" customHeight="false" outlineLevel="0" collapsed="false">
      <c r="B13" s="1" t="s">
        <v>19</v>
      </c>
      <c r="E13" s="0" t="n">
        <v>5</v>
      </c>
      <c r="F13" s="0" t="s">
        <v>20</v>
      </c>
      <c r="M13" s="1" t="s">
        <v>19</v>
      </c>
      <c r="P13" s="0" t="n">
        <v>5</v>
      </c>
      <c r="Q13" s="0" t="s">
        <v>20</v>
      </c>
    </row>
    <row r="14" customFormat="false" ht="15" hidden="false" customHeight="false" outlineLevel="0" collapsed="false">
      <c r="B14" s="1" t="s">
        <v>21</v>
      </c>
      <c r="E14" s="0" t="n">
        <v>30</v>
      </c>
      <c r="F14" s="0" t="s">
        <v>22</v>
      </c>
      <c r="M14" s="1" t="s">
        <v>21</v>
      </c>
      <c r="P14" s="0" t="n">
        <v>30</v>
      </c>
      <c r="Q14" s="0" t="s">
        <v>22</v>
      </c>
    </row>
    <row r="15" customFormat="false" ht="15" hidden="false" customHeight="false" outlineLevel="0" collapsed="false">
      <c r="B15" s="1" t="s">
        <v>23</v>
      </c>
      <c r="E15" s="0" t="n">
        <v>9</v>
      </c>
      <c r="F15" s="0" t="s">
        <v>24</v>
      </c>
      <c r="M15" s="1" t="s">
        <v>23</v>
      </c>
      <c r="P15" s="0" t="n">
        <v>19</v>
      </c>
      <c r="Q15" s="0" t="s">
        <v>24</v>
      </c>
    </row>
    <row r="16" customFormat="false" ht="15" hidden="false" customHeight="false" outlineLevel="0" collapsed="false">
      <c r="B16" s="1"/>
    </row>
    <row r="17" customFormat="false" ht="15" hidden="false" customHeight="false" outlineLevel="0" collapsed="false">
      <c r="B17" s="1"/>
    </row>
    <row r="18" customFormat="false" ht="15" hidden="false" customHeight="false" outlineLevel="0" collapsed="false">
      <c r="A18" s="1" t="s">
        <v>101</v>
      </c>
      <c r="B18" s="1"/>
    </row>
    <row r="19" customFormat="false" ht="15" hidden="false" customHeight="false" outlineLevel="0" collapsed="false">
      <c r="A19" s="0" t="s">
        <v>102</v>
      </c>
      <c r="B19" s="1"/>
    </row>
    <row r="20" customFormat="false" ht="15" hidden="false" customHeight="false" outlineLevel="0" collapsed="false">
      <c r="A20" s="0" t="s">
        <v>103</v>
      </c>
      <c r="B20" s="1"/>
    </row>
    <row r="21" customFormat="false" ht="15" hidden="false" customHeight="false" outlineLevel="0" collapsed="false">
      <c r="A21" s="0" t="s">
        <v>104</v>
      </c>
      <c r="B21" s="1"/>
    </row>
    <row r="22" customFormat="false" ht="15" hidden="false" customHeight="false" outlineLevel="0" collapsed="false">
      <c r="A22" s="0" t="s">
        <v>105</v>
      </c>
      <c r="B22" s="1"/>
    </row>
    <row r="23" customFormat="false" ht="15" hidden="false" customHeight="false" outlineLevel="0" collapsed="false">
      <c r="B23" s="1"/>
    </row>
    <row r="25" customFormat="false" ht="15" hidden="false" customHeight="false" outlineLevel="0" collapsed="false">
      <c r="A25" s="0" t="s">
        <v>106</v>
      </c>
      <c r="C25" s="6"/>
      <c r="M25" s="0" t="s">
        <v>107</v>
      </c>
    </row>
    <row r="26" customFormat="false" ht="15" hidden="false" customHeight="false" outlineLevel="0" collapsed="false">
      <c r="A26" s="1" t="s">
        <v>108</v>
      </c>
      <c r="C26" s="6"/>
      <c r="M26" s="1" t="s">
        <v>27</v>
      </c>
    </row>
    <row r="27" customFormat="false" ht="15" hidden="false" customHeight="false" outlineLevel="0" collapsed="false">
      <c r="A27" s="1" t="s">
        <v>28</v>
      </c>
      <c r="C27" s="6"/>
      <c r="M27" s="1" t="s">
        <v>28</v>
      </c>
    </row>
    <row r="28" customFormat="false" ht="13.8" hidden="false" customHeight="false" outlineLevel="0" collapsed="false">
      <c r="A28" s="0" t="s">
        <v>109</v>
      </c>
      <c r="B28" s="0" t="s">
        <v>10</v>
      </c>
      <c r="C28" s="6" t="n">
        <v>5</v>
      </c>
      <c r="D28" s="6" t="n">
        <f aca="false">SUMIF($B$19:$B28,$B28,$C$19:$C28)</f>
        <v>5</v>
      </c>
      <c r="E28" s="0" t="n">
        <v>15</v>
      </c>
      <c r="F28" s="0" t="s">
        <v>30</v>
      </c>
      <c r="M28" s="0" t="s">
        <v>83</v>
      </c>
      <c r="N28" s="0" t="s">
        <v>10</v>
      </c>
      <c r="O28" s="0" t="n">
        <v>5</v>
      </c>
      <c r="P28" s="6" t="n">
        <f aca="false">SUMIF($B$19:$B28,$B28,$C$19:$C28)</f>
        <v>5</v>
      </c>
      <c r="Q28" s="0" t="n">
        <v>15</v>
      </c>
      <c r="R28" s="0" t="s">
        <v>110</v>
      </c>
    </row>
    <row r="29" customFormat="false" ht="13.8" hidden="false" customHeight="false" outlineLevel="0" collapsed="false">
      <c r="A29" s="7" t="s">
        <v>31</v>
      </c>
      <c r="B29" s="0" t="s">
        <v>10</v>
      </c>
      <c r="C29" s="6" t="n">
        <v>5</v>
      </c>
      <c r="D29" s="6" t="n">
        <f aca="false">SUMIF($B$19:$B29,$B29,$C$19:$C29)</f>
        <v>10</v>
      </c>
      <c r="E29" s="0" t="n">
        <v>15</v>
      </c>
      <c r="M29" s="0" t="s">
        <v>31</v>
      </c>
      <c r="N29" s="0" t="s">
        <v>10</v>
      </c>
      <c r="O29" s="0" t="n">
        <v>5</v>
      </c>
      <c r="P29" s="6" t="n">
        <f aca="false">SUMIF($B$19:$B29,$B29,$C$19:$C29)</f>
        <v>10</v>
      </c>
      <c r="Q29" s="0" t="n">
        <v>15</v>
      </c>
    </row>
    <row r="30" customFormat="false" ht="13.8" hidden="false" customHeight="false" outlineLevel="0" collapsed="false">
      <c r="A30" s="0" t="s">
        <v>111</v>
      </c>
      <c r="B30" s="0" t="s">
        <v>12</v>
      </c>
      <c r="C30" s="6" t="n">
        <v>5</v>
      </c>
      <c r="D30" s="6" t="n">
        <f aca="false">SUMIF($B$19:$B30,$B30,$C$19:$C30)</f>
        <v>5</v>
      </c>
      <c r="E30" s="0" t="n">
        <v>45</v>
      </c>
      <c r="M30" s="0" t="s">
        <v>112</v>
      </c>
      <c r="N30" s="0" t="s">
        <v>12</v>
      </c>
      <c r="O30" s="0" t="n">
        <v>5</v>
      </c>
      <c r="P30" s="6" t="n">
        <f aca="false">SUMIF($B$19:$B30,$B30,$C$19:$C30)</f>
        <v>5</v>
      </c>
      <c r="Q30" s="0" t="n">
        <v>35</v>
      </c>
      <c r="R30" s="0" t="s">
        <v>110</v>
      </c>
    </row>
    <row r="31" customFormat="false" ht="15" hidden="false" customHeight="false" outlineLevel="0" collapsed="false">
      <c r="C31" s="6"/>
      <c r="D31" s="6"/>
    </row>
    <row r="32" customFormat="false" ht="15" hidden="false" customHeight="false" outlineLevel="0" collapsed="false">
      <c r="A32" s="1" t="s">
        <v>36</v>
      </c>
      <c r="C32" s="6"/>
      <c r="D32" s="6"/>
      <c r="M32" s="1" t="s">
        <v>36</v>
      </c>
    </row>
    <row r="33" customFormat="false" ht="13.8" hidden="false" customHeight="false" outlineLevel="0" collapsed="false">
      <c r="A33" s="0" t="s">
        <v>109</v>
      </c>
      <c r="B33" s="0" t="s">
        <v>10</v>
      </c>
      <c r="C33" s="6" t="n">
        <v>5</v>
      </c>
      <c r="D33" s="6" t="n">
        <f aca="false">SUMIF($B$19:$B33,$B33,$C$19:$C33)</f>
        <v>15</v>
      </c>
      <c r="E33" s="0" t="n">
        <v>15</v>
      </c>
      <c r="F33" s="0" t="s">
        <v>39</v>
      </c>
      <c r="M33" s="0" t="s">
        <v>83</v>
      </c>
      <c r="N33" s="0" t="s">
        <v>10</v>
      </c>
      <c r="O33" s="0" t="n">
        <v>5</v>
      </c>
      <c r="P33" s="6" t="n">
        <f aca="false">SUMIF($B$19:$B33,$B33,$C$19:$C33)</f>
        <v>15</v>
      </c>
      <c r="Q33" s="0" t="n">
        <v>15</v>
      </c>
      <c r="R33" s="0" t="s">
        <v>39</v>
      </c>
    </row>
    <row r="34" customFormat="false" ht="13.8" hidden="false" customHeight="false" outlineLevel="0" collapsed="false">
      <c r="A34" s="7" t="s">
        <v>70</v>
      </c>
      <c r="B34" s="0" t="s">
        <v>17</v>
      </c>
      <c r="C34" s="6" t="n">
        <v>5</v>
      </c>
      <c r="D34" s="6" t="n">
        <f aca="false">SUMIF($B$19:$B34,$B34,$C$19:$C34)</f>
        <v>5</v>
      </c>
      <c r="E34" s="0" t="n">
        <v>15</v>
      </c>
      <c r="M34" s="0" t="s">
        <v>70</v>
      </c>
      <c r="N34" s="0" t="s">
        <v>17</v>
      </c>
      <c r="O34" s="0" t="n">
        <v>5</v>
      </c>
      <c r="P34" s="6" t="n">
        <f aca="false">SUMIF($B$19:$B34,$B34,$C$19:$C34)</f>
        <v>5</v>
      </c>
      <c r="Q34" s="0" t="n">
        <v>15</v>
      </c>
    </row>
    <row r="35" customFormat="false" ht="13.8" hidden="false" customHeight="false" outlineLevel="0" collapsed="false">
      <c r="A35" s="0" t="s">
        <v>113</v>
      </c>
      <c r="B35" s="0" t="s">
        <v>15</v>
      </c>
      <c r="C35" s="6" t="n">
        <v>5</v>
      </c>
      <c r="D35" s="6" t="n">
        <f aca="false">SUMIF($B$19:$B35,$B35,$C$19:$C35)</f>
        <v>5</v>
      </c>
      <c r="E35" s="0" t="n">
        <v>5</v>
      </c>
      <c r="F35" s="0" t="s">
        <v>114</v>
      </c>
      <c r="M35" s="0" t="s">
        <v>112</v>
      </c>
      <c r="N35" s="0" t="s">
        <v>12</v>
      </c>
      <c r="O35" s="0" t="n">
        <v>5</v>
      </c>
      <c r="P35" s="6" t="n">
        <f aca="false">SUMIF($B$19:$B35,$B35,$C$19:$C35)</f>
        <v>5</v>
      </c>
      <c r="Q35" s="0" t="n">
        <v>35</v>
      </c>
      <c r="R35" s="0" t="s">
        <v>39</v>
      </c>
    </row>
    <row r="36" customFormat="false" ht="15" hidden="false" customHeight="false" outlineLevel="0" collapsed="false">
      <c r="C36" s="6"/>
      <c r="D36" s="6"/>
    </row>
    <row r="37" customFormat="false" ht="15" hidden="false" customHeight="false" outlineLevel="0" collapsed="false">
      <c r="A37" s="1" t="s">
        <v>40</v>
      </c>
      <c r="C37" s="6"/>
      <c r="D37" s="6"/>
      <c r="M37" s="1" t="s">
        <v>40</v>
      </c>
    </row>
    <row r="38" customFormat="false" ht="13.8" hidden="false" customHeight="false" outlineLevel="0" collapsed="false">
      <c r="A38" s="7" t="s">
        <v>115</v>
      </c>
      <c r="B38" s="0" t="s">
        <v>12</v>
      </c>
      <c r="C38" s="6" t="n">
        <v>5</v>
      </c>
      <c r="D38" s="6" t="n">
        <f aca="false">SUMIF($B$19:$B38,$B38,$C$19:$C38)</f>
        <v>10</v>
      </c>
      <c r="E38" s="0" t="n">
        <v>45</v>
      </c>
      <c r="F38" s="0" t="s">
        <v>116</v>
      </c>
      <c r="M38" s="0" t="s">
        <v>117</v>
      </c>
      <c r="N38" s="0" t="s">
        <v>12</v>
      </c>
      <c r="O38" s="0" t="n">
        <v>5</v>
      </c>
      <c r="P38" s="6" t="n">
        <f aca="false">SUMIF($B$19:$B38,$B38,$C$19:$C38)</f>
        <v>10</v>
      </c>
      <c r="Q38" s="0" t="n">
        <v>35</v>
      </c>
      <c r="R38" s="0" t="s">
        <v>116</v>
      </c>
    </row>
    <row r="39" customFormat="false" ht="13.8" hidden="false" customHeight="false" outlineLevel="0" collapsed="false">
      <c r="A39" s="0" t="s">
        <v>118</v>
      </c>
      <c r="B39" s="0" t="s">
        <v>12</v>
      </c>
      <c r="C39" s="6" t="n">
        <v>5</v>
      </c>
      <c r="D39" s="6" t="n">
        <f aca="false">SUMIF($B$19:$B39,$B39,$C$19:$C39)</f>
        <v>15</v>
      </c>
      <c r="E39" s="0" t="n">
        <v>45</v>
      </c>
      <c r="F39" s="0" t="s">
        <v>116</v>
      </c>
      <c r="M39" s="0" t="s">
        <v>32</v>
      </c>
      <c r="N39" s="7" t="s">
        <v>23</v>
      </c>
      <c r="O39" s="0" t="n">
        <v>5</v>
      </c>
      <c r="P39" s="6" t="n">
        <f aca="false">SUMIF($B$19:$B39,$B39,$C$19:$C39)</f>
        <v>15</v>
      </c>
      <c r="Q39" s="0" t="n">
        <v>19</v>
      </c>
      <c r="R39" s="0" t="s">
        <v>73</v>
      </c>
    </row>
    <row r="40" customFormat="false" ht="13.8" hidden="false" customHeight="false" outlineLevel="0" collapsed="false">
      <c r="A40" s="0" t="s">
        <v>119</v>
      </c>
      <c r="B40" s="0" t="s">
        <v>17</v>
      </c>
      <c r="C40" s="6" t="n">
        <v>5</v>
      </c>
      <c r="D40" s="6" t="n">
        <f aca="false">SUMIF($B$19:$B40,$B40,$C$19:$C40)</f>
        <v>10</v>
      </c>
      <c r="E40" s="0" t="n">
        <v>15</v>
      </c>
      <c r="F40" s="0" t="s">
        <v>120</v>
      </c>
      <c r="M40" s="0" t="s">
        <v>119</v>
      </c>
      <c r="N40" s="0" t="s">
        <v>17</v>
      </c>
      <c r="O40" s="0" t="n">
        <v>5</v>
      </c>
      <c r="P40" s="6" t="n">
        <f aca="false">SUMIF($B$19:$B40,$B40,$C$19:$C40)</f>
        <v>10</v>
      </c>
      <c r="Q40" s="0" t="n">
        <v>15</v>
      </c>
      <c r="R40" s="0" t="s">
        <v>86</v>
      </c>
    </row>
    <row r="41" customFormat="false" ht="15" hidden="false" customHeight="false" outlineLevel="0" collapsed="false">
      <c r="C41" s="6"/>
      <c r="D41" s="6"/>
    </row>
    <row r="42" customFormat="false" ht="15" hidden="false" customHeight="false" outlineLevel="0" collapsed="false">
      <c r="A42" s="1" t="s">
        <v>44</v>
      </c>
      <c r="C42" s="6"/>
      <c r="D42" s="6"/>
      <c r="M42" s="1" t="s">
        <v>44</v>
      </c>
    </row>
    <row r="43" customFormat="false" ht="13.8" hidden="false" customHeight="false" outlineLevel="0" collapsed="false">
      <c r="A43" s="0" t="s">
        <v>115</v>
      </c>
      <c r="B43" s="0" t="s">
        <v>12</v>
      </c>
      <c r="C43" s="6" t="n">
        <v>5</v>
      </c>
      <c r="D43" s="6" t="n">
        <f aca="false">SUMIF($B$19:$B43,$B43,$C$19:$C43)</f>
        <v>20</v>
      </c>
      <c r="E43" s="0" t="n">
        <v>45</v>
      </c>
      <c r="F43" s="0" t="s">
        <v>121</v>
      </c>
      <c r="M43" s="0" t="s">
        <v>117</v>
      </c>
      <c r="N43" s="7" t="s">
        <v>12</v>
      </c>
      <c r="O43" s="0" t="n">
        <v>5</v>
      </c>
      <c r="P43" s="6" t="n">
        <f aca="false">SUMIF($B$19:$B43,$B43,$C$19:$C43)</f>
        <v>20</v>
      </c>
      <c r="Q43" s="0" t="n">
        <v>35</v>
      </c>
      <c r="R43" s="0" t="s">
        <v>121</v>
      </c>
    </row>
    <row r="44" customFormat="false" ht="13.8" hidden="false" customHeight="false" outlineLevel="0" collapsed="false">
      <c r="A44" s="7" t="s">
        <v>118</v>
      </c>
      <c r="B44" s="0" t="s">
        <v>12</v>
      </c>
      <c r="C44" s="6" t="n">
        <v>5</v>
      </c>
      <c r="D44" s="6" t="n">
        <f aca="false">SUMIF($B$19:$B44,$B44,$C$19:$C44)</f>
        <v>25</v>
      </c>
      <c r="E44" s="0" t="n">
        <v>45</v>
      </c>
      <c r="F44" s="0" t="s">
        <v>116</v>
      </c>
      <c r="M44" s="0" t="s">
        <v>32</v>
      </c>
      <c r="N44" s="0" t="s">
        <v>23</v>
      </c>
      <c r="O44" s="0" t="n">
        <v>5</v>
      </c>
      <c r="P44" s="6" t="n">
        <f aca="false">SUMIF($B$19:$B44,$B44,$C$19:$C44)</f>
        <v>25</v>
      </c>
      <c r="Q44" s="0" t="n">
        <v>19</v>
      </c>
      <c r="R44" s="0" t="s">
        <v>73</v>
      </c>
    </row>
    <row r="45" customFormat="false" ht="13.8" hidden="false" customHeight="false" outlineLevel="0" collapsed="false">
      <c r="A45" s="7" t="s">
        <v>119</v>
      </c>
      <c r="B45" s="0" t="s">
        <v>17</v>
      </c>
      <c r="C45" s="6" t="n">
        <v>5</v>
      </c>
      <c r="D45" s="6" t="n">
        <f aca="false">SUMIF($B$19:$B45,$B45,$C$19:$C45)</f>
        <v>15</v>
      </c>
      <c r="E45" s="0" t="n">
        <v>15</v>
      </c>
      <c r="F45" s="0" t="s">
        <v>122</v>
      </c>
      <c r="M45" s="0" t="s">
        <v>119</v>
      </c>
      <c r="N45" s="0" t="s">
        <v>17</v>
      </c>
      <c r="O45" s="0" t="n">
        <v>5</v>
      </c>
      <c r="P45" s="6" t="n">
        <f aca="false">SUMIF($B$19:$B45,$B45,$C$19:$C45)</f>
        <v>15</v>
      </c>
      <c r="Q45" s="0" t="n">
        <v>15</v>
      </c>
      <c r="R45" s="0" t="s">
        <v>78</v>
      </c>
    </row>
    <row r="46" customFormat="false" ht="15" hidden="false" customHeight="false" outlineLevel="0" collapsed="false">
      <c r="C46" s="6"/>
      <c r="D46" s="6"/>
    </row>
    <row r="47" customFormat="false" ht="15" hidden="false" customHeight="false" outlineLevel="0" collapsed="false">
      <c r="A47" s="1" t="s">
        <v>25</v>
      </c>
      <c r="C47" s="6"/>
      <c r="D47" s="6"/>
      <c r="M47" s="1" t="s">
        <v>76</v>
      </c>
    </row>
    <row r="48" customFormat="false" ht="13.8" hidden="false" customHeight="false" outlineLevel="0" collapsed="false">
      <c r="A48" s="0" t="s">
        <v>123</v>
      </c>
      <c r="B48" s="0" t="s">
        <v>23</v>
      </c>
      <c r="C48" s="6" t="n">
        <v>5</v>
      </c>
      <c r="D48" s="6" t="n">
        <f aca="false">SUMIF($B$19:$B48,$B48,$C$19:$C48)</f>
        <v>5</v>
      </c>
      <c r="E48" s="0" t="n">
        <v>9</v>
      </c>
      <c r="M48" s="0" t="s">
        <v>123</v>
      </c>
      <c r="N48" s="0" t="s">
        <v>23</v>
      </c>
      <c r="O48" s="0" t="n">
        <v>5</v>
      </c>
      <c r="P48" s="6" t="n">
        <f aca="false">SUMIF($B$19:$B48,$B48,$C$19:$C48)</f>
        <v>5</v>
      </c>
      <c r="Q48" s="0" t="n">
        <v>19</v>
      </c>
    </row>
    <row r="49" customFormat="false" ht="15" hidden="false" customHeight="false" outlineLevel="0" collapsed="false">
      <c r="C49" s="6"/>
      <c r="D49" s="6"/>
    </row>
    <row r="50" customFormat="false" ht="15" hidden="false" customHeight="false" outlineLevel="0" collapsed="false">
      <c r="A50" s="1" t="s">
        <v>124</v>
      </c>
      <c r="C50" s="6"/>
      <c r="D50" s="6"/>
      <c r="M50" s="1" t="s">
        <v>50</v>
      </c>
    </row>
    <row r="51" customFormat="false" ht="15" hidden="false" customHeight="false" outlineLevel="0" collapsed="false">
      <c r="A51" s="1" t="s">
        <v>28</v>
      </c>
      <c r="C51" s="6"/>
      <c r="D51" s="6"/>
      <c r="M51" s="0" t="s">
        <v>28</v>
      </c>
    </row>
    <row r="52" customFormat="false" ht="13.8" hidden="false" customHeight="false" outlineLevel="0" collapsed="false">
      <c r="A52" s="0" t="s">
        <v>112</v>
      </c>
      <c r="B52" s="0" t="s">
        <v>12</v>
      </c>
      <c r="C52" s="6" t="n">
        <v>5</v>
      </c>
      <c r="D52" s="6" t="n">
        <f aca="false">SUMIF($B$19:$B52,$B52,$C$19:$C52)</f>
        <v>30</v>
      </c>
      <c r="E52" s="0" t="n">
        <v>45</v>
      </c>
      <c r="F52" s="0" t="s">
        <v>110</v>
      </c>
      <c r="M52" s="0" t="s">
        <v>111</v>
      </c>
      <c r="N52" s="0" t="s">
        <v>12</v>
      </c>
      <c r="O52" s="0" t="n">
        <v>5</v>
      </c>
      <c r="P52" s="6" t="n">
        <f aca="false">SUMIF($B$19:$B52,$B52,$C$19:$C52)</f>
        <v>30</v>
      </c>
      <c r="Q52" s="0" t="n">
        <v>35</v>
      </c>
    </row>
    <row r="53" customFormat="false" ht="13.8" hidden="false" customHeight="false" outlineLevel="0" collapsed="false">
      <c r="A53" s="0" t="s">
        <v>19</v>
      </c>
      <c r="B53" s="0" t="s">
        <v>53</v>
      </c>
      <c r="C53" s="6" t="n">
        <v>5</v>
      </c>
      <c r="D53" s="6" t="n">
        <f aca="false">SUMIF($B$19:$B53,$B53,$C$19:$C53)</f>
        <v>5</v>
      </c>
      <c r="E53" s="0" t="n">
        <v>5</v>
      </c>
      <c r="M53" s="0" t="s">
        <v>19</v>
      </c>
      <c r="N53" s="0" t="s">
        <v>53</v>
      </c>
      <c r="O53" s="0" t="n">
        <v>5</v>
      </c>
      <c r="P53" s="6" t="n">
        <f aca="false">SUMIF($B$19:$B53,$B53,$C$19:$C53)</f>
        <v>5</v>
      </c>
      <c r="Q53" s="0" t="n">
        <v>5</v>
      </c>
    </row>
    <row r="54" customFormat="false" ht="13.8" hidden="false" customHeight="false" outlineLevel="0" collapsed="false">
      <c r="A54" s="0" t="s">
        <v>55</v>
      </c>
      <c r="B54" s="0" t="s">
        <v>21</v>
      </c>
      <c r="C54" s="6" t="n">
        <v>5</v>
      </c>
      <c r="D54" s="6" t="n">
        <f aca="false">SUMIF($B$19:$B54,$B54,$C$19:$C54)</f>
        <v>5</v>
      </c>
      <c r="E54" s="0" t="n">
        <v>30</v>
      </c>
      <c r="F54" s="0" t="s">
        <v>56</v>
      </c>
      <c r="M54" s="0" t="s">
        <v>55</v>
      </c>
      <c r="N54" s="0" t="s">
        <v>21</v>
      </c>
      <c r="O54" s="0" t="n">
        <v>5</v>
      </c>
      <c r="P54" s="6" t="n">
        <f aca="false">SUMIF($B$19:$B54,$B54,$C$19:$C54)</f>
        <v>5</v>
      </c>
      <c r="Q54" s="0" t="n">
        <v>30</v>
      </c>
      <c r="R54" s="0" t="s">
        <v>56</v>
      </c>
    </row>
    <row r="55" customFormat="false" ht="13.8" hidden="false" customHeight="false" outlineLevel="0" collapsed="false">
      <c r="A55" s="0" t="s">
        <v>54</v>
      </c>
      <c r="B55" s="0" t="s">
        <v>23</v>
      </c>
      <c r="C55" s="6" t="n">
        <v>2</v>
      </c>
      <c r="D55" s="6" t="n">
        <f aca="false">SUMIF($B$19:$B55,$B55,$C$19:$C55)</f>
        <v>7</v>
      </c>
      <c r="E55" s="0" t="n">
        <v>9</v>
      </c>
      <c r="M55" s="0" t="s">
        <v>54</v>
      </c>
      <c r="N55" s="0" t="s">
        <v>23</v>
      </c>
      <c r="O55" s="0" t="n">
        <v>2</v>
      </c>
      <c r="P55" s="6" t="n">
        <f aca="false">SUMIF($B$19:$B55,$B55,$C$19:$C55)</f>
        <v>7</v>
      </c>
      <c r="Q55" s="0" t="n">
        <v>19</v>
      </c>
    </row>
    <row r="56" customFormat="false" ht="15" hidden="false" customHeight="false" outlineLevel="0" collapsed="false">
      <c r="C56" s="6"/>
      <c r="D56" s="6"/>
    </row>
    <row r="57" customFormat="false" ht="15" hidden="false" customHeight="false" outlineLevel="0" collapsed="false">
      <c r="A57" s="1" t="s">
        <v>36</v>
      </c>
      <c r="C57" s="6"/>
      <c r="D57" s="6"/>
      <c r="M57" s="1" t="s">
        <v>36</v>
      </c>
    </row>
    <row r="58" customFormat="false" ht="13.8" hidden="false" customHeight="false" outlineLevel="0" collapsed="false">
      <c r="A58" s="0" t="s">
        <v>112</v>
      </c>
      <c r="B58" s="0" t="s">
        <v>12</v>
      </c>
      <c r="C58" s="6" t="n">
        <v>5</v>
      </c>
      <c r="D58" s="6" t="n">
        <f aca="false">SUMIF($B$19:$B58,$B58,$C$19:$C58)</f>
        <v>35</v>
      </c>
      <c r="E58" s="0" t="n">
        <v>45</v>
      </c>
      <c r="F58" s="0" t="s">
        <v>39</v>
      </c>
      <c r="M58" s="0" t="s">
        <v>113</v>
      </c>
      <c r="N58" s="0" t="s">
        <v>15</v>
      </c>
      <c r="O58" s="0" t="n">
        <v>5</v>
      </c>
      <c r="P58" s="6" t="n">
        <f aca="false">SUMIF($B$19:$B58,$B58,$C$19:$C58)</f>
        <v>35</v>
      </c>
      <c r="Q58" s="0" t="n">
        <v>5</v>
      </c>
      <c r="R58" s="0" t="s">
        <v>125</v>
      </c>
    </row>
    <row r="59" customFormat="false" ht="13.8" hidden="false" customHeight="false" outlineLevel="0" collapsed="false">
      <c r="A59" s="0" t="s">
        <v>55</v>
      </c>
      <c r="B59" s="0" t="s">
        <v>21</v>
      </c>
      <c r="C59" s="6" t="n">
        <v>5</v>
      </c>
      <c r="D59" s="6" t="n">
        <f aca="false">SUMIF($B$19:$B59,$B59,$C$19:$C59)</f>
        <v>10</v>
      </c>
      <c r="E59" s="0" t="n">
        <v>30</v>
      </c>
      <c r="M59" s="0" t="s">
        <v>55</v>
      </c>
      <c r="N59" s="0" t="s">
        <v>21</v>
      </c>
      <c r="O59" s="0" t="n">
        <v>5</v>
      </c>
      <c r="P59" s="6" t="n">
        <f aca="false">SUMIF($B$19:$B59,$B59,$C$19:$C59)</f>
        <v>10</v>
      </c>
      <c r="Q59" s="0" t="n">
        <v>30</v>
      </c>
    </row>
    <row r="60" customFormat="false" ht="13.8" hidden="false" customHeight="false" outlineLevel="0" collapsed="false">
      <c r="A60" s="0" t="s">
        <v>57</v>
      </c>
      <c r="B60" s="0" t="s">
        <v>23</v>
      </c>
      <c r="C60" s="6" t="n">
        <v>2</v>
      </c>
      <c r="D60" s="6" t="n">
        <f aca="false">SUMIF($B$19:$B60,$B60,$C$19:$C60)</f>
        <v>9</v>
      </c>
      <c r="E60" s="0" t="n">
        <v>9</v>
      </c>
      <c r="M60" s="0" t="s">
        <v>57</v>
      </c>
      <c r="N60" s="0" t="s">
        <v>23</v>
      </c>
      <c r="O60" s="0" t="n">
        <v>2</v>
      </c>
      <c r="P60" s="6" t="n">
        <f aca="false">SUMIF($B$19:$B60,$B60,$C$19:$C60)</f>
        <v>9</v>
      </c>
      <c r="Q60" s="0" t="n">
        <v>19</v>
      </c>
    </row>
    <row r="61" customFormat="false" ht="15" hidden="false" customHeight="false" outlineLevel="0" collapsed="false">
      <c r="C61" s="6"/>
      <c r="D61" s="6"/>
    </row>
    <row r="62" customFormat="false" ht="15" hidden="false" customHeight="false" outlineLevel="0" collapsed="false">
      <c r="A62" s="1" t="s">
        <v>40</v>
      </c>
      <c r="C62" s="6"/>
      <c r="D62" s="6"/>
      <c r="M62" s="1" t="s">
        <v>40</v>
      </c>
    </row>
    <row r="63" customFormat="false" ht="13.8" hidden="false" customHeight="false" outlineLevel="0" collapsed="false">
      <c r="A63" s="0" t="s">
        <v>117</v>
      </c>
      <c r="B63" s="0" t="s">
        <v>12</v>
      </c>
      <c r="C63" s="6" t="n">
        <v>5</v>
      </c>
      <c r="D63" s="6" t="n">
        <f aca="false">SUMIF($B$19:$B63,$B63,$C$19:$C63)</f>
        <v>40</v>
      </c>
      <c r="E63" s="0" t="n">
        <v>45</v>
      </c>
      <c r="F63" s="0" t="s">
        <v>116</v>
      </c>
      <c r="M63" s="0" t="s">
        <v>126</v>
      </c>
      <c r="N63" s="0" t="s">
        <v>12</v>
      </c>
      <c r="O63" s="0" t="n">
        <v>5</v>
      </c>
      <c r="P63" s="6" t="n">
        <f aca="false">SUMIF($B$19:$B63,$B63,$C$19:$C63)</f>
        <v>40</v>
      </c>
      <c r="Q63" s="0" t="n">
        <v>35</v>
      </c>
      <c r="R63" s="0" t="s">
        <v>116</v>
      </c>
    </row>
    <row r="64" customFormat="false" ht="13.8" hidden="false" customHeight="false" outlineLevel="0" collapsed="false">
      <c r="A64" s="0" t="s">
        <v>55</v>
      </c>
      <c r="B64" s="0" t="s">
        <v>21</v>
      </c>
      <c r="C64" s="6" t="n">
        <v>10</v>
      </c>
      <c r="D64" s="6" t="n">
        <f aca="false">SUMIF($B$19:$B64,$B64,$C$19:$C64)</f>
        <v>20</v>
      </c>
      <c r="E64" s="0" t="n">
        <v>30</v>
      </c>
      <c r="M64" s="0" t="s">
        <v>55</v>
      </c>
      <c r="N64" s="0" t="s">
        <v>21</v>
      </c>
      <c r="O64" s="0" t="n">
        <v>10</v>
      </c>
      <c r="P64" s="6" t="n">
        <f aca="false">SUMIF($B$19:$B64,$B64,$C$19:$C64)</f>
        <v>20</v>
      </c>
      <c r="Q64" s="0" t="n">
        <v>30</v>
      </c>
    </row>
    <row r="65" customFormat="false" ht="15" hidden="false" customHeight="false" outlineLevel="0" collapsed="false">
      <c r="C65" s="6"/>
      <c r="D65" s="6"/>
    </row>
    <row r="66" customFormat="false" ht="15" hidden="false" customHeight="false" outlineLevel="0" collapsed="false">
      <c r="A66" s="1" t="s">
        <v>44</v>
      </c>
      <c r="C66" s="6"/>
      <c r="D66" s="6"/>
      <c r="M66" s="1" t="s">
        <v>44</v>
      </c>
    </row>
    <row r="67" customFormat="false" ht="13.8" hidden="false" customHeight="false" outlineLevel="0" collapsed="false">
      <c r="A67" s="7" t="s">
        <v>117</v>
      </c>
      <c r="B67" s="0" t="s">
        <v>12</v>
      </c>
      <c r="C67" s="6" t="n">
        <v>5</v>
      </c>
      <c r="D67" s="6" t="n">
        <f aca="false">SUMIF($B$19:$B67,$B67,$C$19:$C67)</f>
        <v>45</v>
      </c>
      <c r="E67" s="0" t="n">
        <v>45</v>
      </c>
      <c r="F67" s="0" t="s">
        <v>121</v>
      </c>
      <c r="M67" s="0" t="s">
        <v>126</v>
      </c>
      <c r="N67" s="0" t="s">
        <v>12</v>
      </c>
      <c r="O67" s="0" t="n">
        <v>5</v>
      </c>
      <c r="P67" s="6" t="n">
        <f aca="false">SUMIF($B$19:$B67,$B67,$C$19:$C67)</f>
        <v>45</v>
      </c>
      <c r="Q67" s="0" t="n">
        <v>35</v>
      </c>
      <c r="R67" s="0" t="s">
        <v>121</v>
      </c>
    </row>
    <row r="68" customFormat="false" ht="13.8" hidden="false" customHeight="false" outlineLevel="0" collapsed="false">
      <c r="A68" s="0" t="s">
        <v>55</v>
      </c>
      <c r="B68" s="0" t="s">
        <v>21</v>
      </c>
      <c r="C68" s="6" t="n">
        <v>10</v>
      </c>
      <c r="D68" s="6" t="n">
        <f aca="false">SUMIF($B$19:$B68,$B68,$C$19:$C68)</f>
        <v>30</v>
      </c>
      <c r="E68" s="0" t="n">
        <v>30</v>
      </c>
      <c r="M68" s="15" t="s">
        <v>55</v>
      </c>
      <c r="N68" s="15" t="s">
        <v>21</v>
      </c>
      <c r="O68" s="15" t="n">
        <v>10</v>
      </c>
      <c r="P68" s="6" t="n">
        <f aca="false">SUMIF($B$19:$B68,$B68,$C$19:$C68)</f>
        <v>30</v>
      </c>
      <c r="Q68" s="15" t="n">
        <v>30</v>
      </c>
      <c r="R68" s="15"/>
    </row>
    <row r="69" customFormat="false" ht="15" hidden="false" customHeight="false" outlineLevel="0" collapsed="false">
      <c r="A69" s="8"/>
      <c r="B69" s="8" t="s">
        <v>60</v>
      </c>
      <c r="C69" s="9" t="n">
        <f aca="false">SUM(C25:C68)</f>
        <v>124</v>
      </c>
      <c r="D69" s="8"/>
      <c r="E69" s="8"/>
      <c r="F69" s="8"/>
      <c r="N69" s="0" t="s">
        <v>60</v>
      </c>
      <c r="O69" s="9" t="n">
        <f aca="false">SUM(O25:O68)</f>
        <v>124</v>
      </c>
    </row>
    <row r="71" customFormat="false" ht="13.8" hidden="false" customHeight="false" outlineLevel="0" collapsed="false">
      <c r="B71" s="0" t="s">
        <v>10</v>
      </c>
      <c r="C71" s="6" t="n">
        <f aca="false">SUMIF($B$28:$B$68,$B71,$C$28:$C$68)</f>
        <v>15</v>
      </c>
      <c r="N71" s="0" t="s">
        <v>10</v>
      </c>
      <c r="O71" s="6" t="n">
        <f aca="false">SUMIF($N$28:$N$68,$N71,$O$28:$O$68)</f>
        <v>15</v>
      </c>
    </row>
    <row r="72" customFormat="false" ht="13.8" hidden="false" customHeight="false" outlineLevel="0" collapsed="false">
      <c r="B72" s="0" t="s">
        <v>12</v>
      </c>
      <c r="C72" s="6" t="n">
        <f aca="false">SUMIF($B$28:$B$68,$B72,$C$28:$C$68)</f>
        <v>45</v>
      </c>
      <c r="N72" s="0" t="s">
        <v>12</v>
      </c>
      <c r="O72" s="6" t="n">
        <f aca="false">SUMIF($N$28:$N$68,$N72,$O$28:$O$68)</f>
        <v>35</v>
      </c>
    </row>
    <row r="73" customFormat="false" ht="13.8" hidden="false" customHeight="false" outlineLevel="0" collapsed="false">
      <c r="B73" s="0" t="s">
        <v>15</v>
      </c>
      <c r="C73" s="6" t="n">
        <f aca="false">SUMIF($B$28:$B$68,$B73,$C$28:$C$68)</f>
        <v>5</v>
      </c>
      <c r="N73" s="0" t="s">
        <v>15</v>
      </c>
      <c r="O73" s="6" t="n">
        <f aca="false">SUMIF($N$28:$N$68,$N73,$O$28:$O$68)</f>
        <v>5</v>
      </c>
    </row>
    <row r="74" customFormat="false" ht="13.8" hidden="false" customHeight="false" outlineLevel="0" collapsed="false">
      <c r="B74" s="0" t="s">
        <v>17</v>
      </c>
      <c r="C74" s="6" t="n">
        <f aca="false">SUMIF($B$28:$B$68,$B74,$C$28:$C$68)</f>
        <v>15</v>
      </c>
      <c r="N74" s="0" t="s">
        <v>17</v>
      </c>
      <c r="O74" s="6" t="n">
        <f aca="false">SUMIF($N$28:$N$68,$N74,$O$28:$O$68)</f>
        <v>15</v>
      </c>
    </row>
    <row r="75" customFormat="false" ht="13.8" hidden="false" customHeight="false" outlineLevel="0" collapsed="false">
      <c r="B75" s="0" t="s">
        <v>53</v>
      </c>
      <c r="C75" s="6" t="n">
        <f aca="false">SUMIF($B$28:$B$68,$B75,$C$28:$C$68)</f>
        <v>5</v>
      </c>
      <c r="N75" s="0" t="s">
        <v>53</v>
      </c>
      <c r="O75" s="6" t="n">
        <f aca="false">SUMIF($N$28:$N$68,$N75,$O$28:$O$68)</f>
        <v>5</v>
      </c>
    </row>
    <row r="76" customFormat="false" ht="13.8" hidden="false" customHeight="false" outlineLevel="0" collapsed="false">
      <c r="B76" s="0" t="s">
        <v>21</v>
      </c>
      <c r="C76" s="6" t="n">
        <f aca="false">SUMIF($B$28:$B$68,$B76,$C$28:$C$68)</f>
        <v>30</v>
      </c>
      <c r="N76" s="0" t="s">
        <v>21</v>
      </c>
      <c r="O76" s="6" t="n">
        <f aca="false">SUMIF($N$28:$N$68,$N76,$O$28:$O$68)</f>
        <v>30</v>
      </c>
    </row>
    <row r="77" customFormat="false" ht="13.8" hidden="false" customHeight="false" outlineLevel="0" collapsed="false">
      <c r="B77" s="0" t="s">
        <v>23</v>
      </c>
      <c r="C77" s="6" t="n">
        <f aca="false">SUMIF($B$28:$B$68,$B77,$C$28:$C$68)</f>
        <v>9</v>
      </c>
      <c r="N77" s="0" t="s">
        <v>23</v>
      </c>
      <c r="O77" s="6" t="n">
        <f aca="false">SUMIF($N$28:$N$68,$N77,$O$28:$O$68)</f>
        <v>19</v>
      </c>
    </row>
  </sheetData>
  <mergeCells count="2">
    <mergeCell ref="D10:D12"/>
    <mergeCell ref="O10:O1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49</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2020-04-06T07:15:13Z</dcterms:created>
  <dc:creator/>
  <dc:description/>
  <dc:language>en-GB</dc:language>
  <cp:lastModifiedBy/>
  <dcterms:modified xsi:type="dcterms:W3CDTF">2021-03-17T12:36:04Z</dcterms:modified>
  <cp:revision>41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